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35248b43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248c253b1c974376"/>
    <x:sheet xmlns:r="http://schemas.openxmlformats.org/officeDocument/2006/relationships" name="조회" sheetId="2" r:id="R7288d289ef584923"/>
    <x:sheet xmlns:r="http://schemas.openxmlformats.org/officeDocument/2006/relationships" name="오류비교" sheetId="3" r:id="R6ef07a2752c441b4"/>
    <x:sheet xmlns:r="http://schemas.openxmlformats.org/officeDocument/2006/relationships" name="출처" sheetId="4" r:id="R2d1094e2ef3a4a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1e4c2f13f4241" /><Relationship Type="http://schemas.openxmlformats.org/officeDocument/2006/relationships/theme" Target="/xl/theme/theme1.xml" Id="R12e6eea5c92b471e" /><Relationship Type="http://schemas.openxmlformats.org/officeDocument/2006/relationships/sharedStrings" Target="/xl/sharedStrings.xml" Id="R9a8b0c8a2ad04236" /><Relationship Type="http://schemas.openxmlformats.org/officeDocument/2006/relationships/worksheet" Target="/xl/worksheets/sheet1.xml" Id="R248c253b1c974376" /><Relationship Type="http://schemas.openxmlformats.org/officeDocument/2006/relationships/worksheet" Target="/xl/worksheets/sheet2.xml" Id="R7288d289ef584923" /><Relationship Type="http://schemas.openxmlformats.org/officeDocument/2006/relationships/worksheet" Target="/xl/worksheets/sheet3.xml" Id="R6ef07a2752c441b4" /><Relationship Type="http://schemas.openxmlformats.org/officeDocument/2006/relationships/worksheet" Target="/xl/worksheets/sheet4.xml" Id="R2d1094e2ef3a4a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</ns0:cols>
  <ns0:sheetData>
    <ns0:row r="1" ht="44" customHeight="1">
      <ns0:c r="A1" s="5" t="str">
        <ns0:v>제품코드</ns0:v>
      </ns0:c>
      <ns0:c r="B1" s="5" t="str">
        <ns0:v>단가</ns0:v>
      </ns0:c>
      <ns0:c r="C1" s="5" t="str">
        <ns0:v>가상 입력 설명</ns0:v>
      </ns0:c>
    </ns0:row>
    <ns0:row r="2" ht="44" customHeight="1">
      <ns0:c r="A2" s="3" t="str">
        <ns0:v>P100</ns0:v>
      </ns0:c>
      <ns0:c r="B2" s="3" t="n">
        <ns0:v>12000</ns0:v>
      </ns0:c>
      <ns0:c r="C2" s="3" t="str">
        <ns0:v>정상 숫자</ns0:v>
      </ns0:c>
    </ns0:row>
    <ns0:row r="3" ht="44" customHeight="1">
      <ns0:c r="A3" s="3" t="str">
        <ns0:v>P200</ns0:v>
      </ns0:c>
      <ns0:c r="B3" s="3" t="n">
        <ns0:v>0</ns0:v>
      </ns0:c>
      <ns0:c r="C3" s="3" t="str">
        <ns0:v>실제 값 0</ns0:v>
      </ns0:c>
    </ns0:row>
    <ns0:row r="4" ht="44" customHeight="1">
      <ns0:c r="A4" s="3" t="str">
        <ns0:v>P300</ns0:v>
      </ns0:c>
      <ns0:c r="B4" s="3" t="e">
        <ns0:f>NA()</ns0:f>
        <ns0:v>#N/A</ns0:v>
      </ns0:c>
      <ns0:c r="C4" s="3" t="str">
        <ns0:v>단가 셀 자체가 의도적 #N/A</ns0:v>
      </ns0:c>
    </ns0:row>
    <ns0:row r="5" ht="44" customHeight="1">
      <ns0:c r="A5" s="3" t="str">
        <ns0:v>P400</ns0:v>
      </ns0:c>
      <ns0:c r="B5" s="3" t="n">
        <ns0:v>4800</ns0:v>
      </ns0:c>
      <ns0:c r="C5" s="3" t="str">
        <ns0:v>정상 숫자</ns0:v>
      </ns0:c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  <ns0:col min="4" max="4" width="22" hidden="0" customWidth="1"/>
    <ns0:col min="5" max="5" width="26" hidden="0" customWidth="1"/>
    <ns0:col min="6" max="6" width="22" hidden="0" customWidth="1"/>
    <ns0:col min="7" max="7" width="22" hidden="0" customWidth="1"/>
    <ns0:col min="8" max="8" width="26" hidden="0" customWidth="1"/>
    <ns0:col min="9" max="9" width="22" hidden="0" customWidth="1"/>
  </ns0:cols>
  <ns0:sheetData>
    <ns0:row r="1" ht="44" customHeight="1">
      <ns0:c r="A1" s="5" t="str">
        <ns0:v>찾을 코드</ns0:v>
      </ns0:c>
      <ns0:c r="B1" s="5" t="str">
        <ns0:v>원시 조회</ns0:v>
      </ns0:c>
      <ns0:c r="C1" s="5" t="str">
        <ns0:v>IFNA 표시</ns0:v>
      </ns0:c>
      <ns0:c r="D1" s="5" t="str">
        <ns0:v>IFERROR 0</ns0:v>
      </ns0:c>
      <ns0:c r="E1" s="5" t="str">
        <ns0:v>원인 분류</ns0:v>
      </ns0:c>
      <ns0:c r="F1" s="5" t="str">
        <ns0:v>원시 기대값</ns0:v>
      </ns0:c>
      <ns0:c r="G1" s="5" t="str">
        <ns0:v>원시 비교</ns0:v>
      </ns0:c>
      <ns0:c r="H1" s="5" t="str">
        <ns0:v>분류 기대값</ns0:v>
      </ns0:c>
      <ns0:c r="I1" s="5" t="str">
        <ns0:v>분류 비교</ns0:v>
      </ns0:c>
    </ns0:row>
    <ns0:row r="2" ht="44" customHeight="1">
      <ns0:c r="A2" s="3" t="str">
        <ns0:v>P100</ns0:v>
      </ns0:c>
      <ns0:c r="B2" s="3" t="n">
        <ns0:f>VLOOKUP(A2,'원본'!$A$2:$B$5,2,FALSE)</ns0:f>
        <ns0:v>12000</ns0:v>
      </ns0:c>
      <ns0:c r="C2" s="3" t="n">
        <ns0:f>_xlfn.IFNA(B2,"확인 필요")</ns0:f>
        <ns0:v>12000</ns0:v>
      </ns0:c>
      <ns0:c r="D2" s="3" t="n">
        <ns0:f>IFERROR(B2,0)</ns0:f>
        <ns0:v>12000</ns0:v>
      </ns0:c>
      <ns0:c r="E2" s="3" t="str">
        <ns0:f>IF(A2="","입력 필요",IF(COUNTIF('원본'!$A$2:$A$5,A2)=0,"키 없음",IF(COUNTIF('원본'!$A$2:$A$5,A2)&gt;1,"중복 키",IF(ISNA(B2),"원본 #N/A",IF(ISERROR(B2),"수식 점검","조회됨")))))</ns0:f>
        <ns0:v>조회됨</ns0:v>
      </ns0:c>
      <ns0:c r="F2" s="3" t="n">
        <ns0:v>12000</ns0:v>
      </ns0:c>
      <ns0:c r="G2" s="3" t="str">
        <ns0:f>IF(ISNA(B2),IF(F2="#N/A","일치","확인"),IFERROR(IF(B2=F2,"일치","확인"),"다른 오류"))</ns0:f>
        <ns0:v>일치</ns0:v>
      </ns0:c>
      <ns0:c r="H2" s="3" t="str">
        <ns0:v>조회됨</ns0:v>
      </ns0:c>
      <ns0:c r="I2" s="3" t="str">
        <ns0:f>IF(E2=H2,"일치","확인")</ns0:f>
        <ns0:v>일치</ns0:v>
      </ns0:c>
    </ns0:row>
    <ns0:row r="3" ht="44" customHeight="1">
      <ns0:c r="A3" s="3" t="str">
        <ns0:v>P999</ns0:v>
      </ns0:c>
      <ns0:c r="B3" s="3" t="e">
        <ns0:f>VLOOKUP(A3,'원본'!$A$2:$B$5,2,FALSE)</ns0:f>
        <ns0:v>#N/A</ns0:v>
      </ns0:c>
      <ns0:c r="C3" s="3" t="str">
        <ns0:f>_xlfn.IFNA(B3,"확인 필요")</ns0:f>
        <ns0:v>확인 필요</ns0:v>
      </ns0:c>
      <ns0:c r="D3" s="3" t="n">
        <ns0:f>IFERROR(B3,0)</ns0:f>
        <ns0:v>0</ns0:v>
      </ns0:c>
      <ns0:c r="E3" s="3" t="str">
        <ns0:f>IF(A3="","입력 필요",IF(COUNTIF('원본'!$A$2:$A$5,A3)=0,"키 없음",IF(COUNTIF('원본'!$A$2:$A$5,A3)&gt;1,"중복 키",IF(ISNA(B3),"원본 #N/A",IF(ISERROR(B3),"수식 점검","조회됨")))))</ns0:f>
        <ns0:v>키 없음</ns0:v>
      </ns0:c>
      <ns0:c r="F3" s="3" t="str">
        <ns0:v>#N/A</ns0:v>
      </ns0:c>
      <ns0:c r="G3" s="3" t="str">
        <ns0:f>IF(ISNA(B3),IF(F3="#N/A","일치","확인"),IFERROR(IF(B3=F3,"일치","확인"),"다른 오류"))</ns0:f>
        <ns0:v>일치</ns0:v>
      </ns0:c>
      <ns0:c r="H3" s="3" t="str">
        <ns0:v>키 없음</ns0:v>
      </ns0:c>
      <ns0:c r="I3" s="3" t="str">
        <ns0:f>IF(E3=H3,"일치","확인")</ns0:f>
        <ns0:v>일치</ns0:v>
      </ns0:c>
    </ns0:row>
    <ns0:row r="4" ht="44" customHeight="1">
      <ns0:c r="A4" s="3" t="str">
        <ns0:v>P200</ns0:v>
      </ns0:c>
      <ns0:c r="B4" s="3" t="n">
        <ns0:f>VLOOKUP(A4,'원본'!$A$2:$B$5,2,FALSE)</ns0:f>
        <ns0:v>0</ns0:v>
      </ns0:c>
      <ns0:c r="C4" s="3" t="n">
        <ns0:f>_xlfn.IFNA(B4,"확인 필요")</ns0:f>
        <ns0:v>0</ns0:v>
      </ns0:c>
      <ns0:c r="D4" s="3" t="n">
        <ns0:f>IFERROR(B4,0)</ns0:f>
        <ns0:v>0</ns0:v>
      </ns0:c>
      <ns0:c r="E4" s="3" t="str">
        <ns0:f>IF(A4="","입력 필요",IF(COUNTIF('원본'!$A$2:$A$5,A4)=0,"키 없음",IF(COUNTIF('원본'!$A$2:$A$5,A4)&gt;1,"중복 키",IF(ISNA(B4),"원본 #N/A",IF(ISERROR(B4),"수식 점검","조회됨")))))</ns0:f>
        <ns0:v>조회됨</ns0:v>
      </ns0:c>
      <ns0:c r="F4" s="3" t="n">
        <ns0:v>0</ns0:v>
      </ns0:c>
      <ns0:c r="G4" s="3" t="str">
        <ns0:f>IF(ISNA(B4),IF(F4="#N/A","일치","확인"),IFERROR(IF(B4=F4,"일치","확인"),"다른 오류"))</ns0:f>
        <ns0:v>일치</ns0:v>
      </ns0:c>
      <ns0:c r="H4" s="3" t="str">
        <ns0:v>조회됨</ns0:v>
      </ns0:c>
      <ns0:c r="I4" s="3" t="str">
        <ns0:f>IF(E4=H4,"일치","확인")</ns0:f>
        <ns0:v>일치</ns0:v>
      </ns0:c>
    </ns0:row>
    <ns0:row r="5" ht="44" customHeight="1">
      <ns0:c r="A5" s="3" t="str">
        <ns0:v>P300</ns0:v>
      </ns0:c>
      <ns0:c r="B5" s="3" t="e">
        <ns0:f>VLOOKUP(A5,'원본'!$A$2:$B$5,2,FALSE)</ns0:f>
        <ns0:v>#N/A</ns0:v>
      </ns0:c>
      <ns0:c r="C5" s="3" t="str">
        <ns0:f>_xlfn.IFNA(B5,"확인 필요")</ns0:f>
        <ns0:v>확인 필요</ns0:v>
      </ns0:c>
      <ns0:c r="D5" s="3" t="n">
        <ns0:f>IFERROR(B5,0)</ns0:f>
        <ns0:v>0</ns0:v>
      </ns0:c>
      <ns0:c r="E5" s="3" t="str">
        <ns0:f>IF(A5="","입력 필요",IF(COUNTIF('원본'!$A$2:$A$5,A5)=0,"키 없음",IF(COUNTIF('원본'!$A$2:$A$5,A5)&gt;1,"중복 키",IF(ISNA(B5),"원본 #N/A",IF(ISERROR(B5),"수식 점검","조회됨")))))</ns0:f>
        <ns0:v>원본 #N/A</ns0:v>
      </ns0:c>
      <ns0:c r="F5" s="3" t="str">
        <ns0:v>#N/A</ns0:v>
      </ns0:c>
      <ns0:c r="G5" s="3" t="str">
        <ns0:f>IF(ISNA(B5),IF(F5="#N/A","일치","확인"),IFERROR(IF(B5=F5,"일치","확인"),"다른 오류"))</ns0:f>
        <ns0:v>일치</ns0:v>
      </ns0:c>
      <ns0:c r="H5" s="3" t="str">
        <ns0:v>원본 #N/A</ns0:v>
      </ns0:c>
      <ns0:c r="I5" s="3" t="str">
        <ns0:f>IF(E5=H5,"일치","확인")</ns0:f>
        <ns0:v>일치</ns0:v>
      </ns0:c>
    </ns0:row>
    <ns0:row r="6" ht="44" customHeight="1">
      <ns0:c r="A6" s="3" t="str">
        <ns0:v>P400</ns0:v>
      </ns0:c>
      <ns0:c r="B6" s="3" t="n">
        <ns0:f>VLOOKUP(A6,'원본'!$A$2:$B$5,2,FALSE)</ns0:f>
        <ns0:v>4800</ns0:v>
      </ns0:c>
      <ns0:c r="C6" s="3" t="n">
        <ns0:f>_xlfn.IFNA(B6,"확인 필요")</ns0:f>
        <ns0:v>4800</ns0:v>
      </ns0:c>
      <ns0:c r="D6" s="3" t="n">
        <ns0:f>IFERROR(B6,0)</ns0:f>
        <ns0:v>4800</ns0:v>
      </ns0:c>
      <ns0:c r="E6" s="3" t="str">
        <ns0:f>IF(A6="","입력 필요",IF(COUNTIF('원본'!$A$2:$A$5,A6)=0,"키 없음",IF(COUNTIF('원본'!$A$2:$A$5,A6)&gt;1,"중복 키",IF(ISNA(B6),"원본 #N/A",IF(ISERROR(B6),"수식 점검","조회됨")))))</ns0:f>
        <ns0:v>조회됨</ns0:v>
      </ns0:c>
      <ns0:c r="F6" s="3" t="n">
        <ns0:v>4800</ns0:v>
      </ns0:c>
      <ns0:c r="G6" s="3" t="str">
        <ns0:f>IF(ISNA(B6),IF(F6="#N/A","일치","확인"),IFERROR(IF(B6=F6,"일치","확인"),"다른 오류"))</ns0:f>
        <ns0:v>일치</ns0:v>
      </ns0:c>
      <ns0:c r="H6" s="3" t="str">
        <ns0:v>조회됨</ns0:v>
      </ns0:c>
      <ns0:c r="I6" s="3" t="str">
        <ns0:f>IF(E6=H6,"일치","확인")</ns0:f>
        <ns0:v>일치</ns0:v>
      </ns0:c>
    </ns0:row>
    <ns0:row r="7" ht="44" customHeight="1">
      <ns0:c r="A7" s="3" t="str">
        <ns0:v>P100 </ns0:v>
      </ns0:c>
      <ns0:c r="B7" s="3" t="e">
        <ns0:f>VLOOKUP(A7,'원본'!$A$2:$B$5,2,FALSE)</ns0:f>
        <ns0:v>#N/A</ns0:v>
      </ns0:c>
      <ns0:c r="C7" s="3" t="str">
        <ns0:f>_xlfn.IFNA(B7,"확인 필요")</ns0:f>
        <ns0:v>확인 필요</ns0:v>
      </ns0:c>
      <ns0:c r="D7" s="3" t="n">
        <ns0:f>IFERROR(B7,0)</ns0:f>
        <ns0:v>0</ns0:v>
      </ns0:c>
      <ns0:c r="E7" s="3" t="str">
        <ns0:f>IF(A7="","입력 필요",IF(COUNTIF('원본'!$A$2:$A$5,A7)=0,"키 없음",IF(COUNTIF('원본'!$A$2:$A$5,A7)&gt;1,"중복 키",IF(ISNA(B7),"원본 #N/A",IF(ISERROR(B7),"수식 점검","조회됨")))))</ns0:f>
        <ns0:v>키 없음</ns0:v>
      </ns0:c>
      <ns0:c r="F7" s="3" t="str">
        <ns0:v>#N/A</ns0:v>
      </ns0:c>
      <ns0:c r="G7" s="3" t="str">
        <ns0:f>IF(ISNA(B7),IF(F7="#N/A","일치","확인"),IFERROR(IF(B7=F7,"일치","확인"),"다른 오류"))</ns0:f>
        <ns0:v>일치</ns0:v>
      </ns0:c>
      <ns0:c r="H7" s="3" t="str">
        <ns0:v>키 없음</ns0:v>
      </ns0:c>
      <ns0:c r="I7" s="3" t="str">
        <ns0:f>IF(E7=H7,"일치","확인")</ns0:f>
        <ns0:v>일치</ns0:v>
      </ns0:c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2" hidden="0" customWidth="1"/>
  </ns0:cols>
  <ns0:sheetData>
    <ns0:row r="1" ht="44" customHeight="1">
      <ns0:c r="A1" s="5" t="str">
        <ns0:v>입력</ns0:v>
      </ns0:c>
      <ns0:c r="B1" s="5" t="str">
        <ns0:v>원시 결과</ns0:v>
      </ns0:c>
      <ns0:c r="C1" s="5" t="str">
        <ns0:v>IFNA</ns0:v>
      </ns0:c>
      <ns0:c r="D1" s="5" t="str">
        <ns0:v>IFERROR</ns0:v>
      </ns0:c>
      <ns0:c r="E1" s="5" t="str">
        <ns0:v>오류 번호</ns0:v>
      </ns0:c>
      <ns0:c r="F1" s="5" t="str">
        <ns0:v>번호 기대값</ns0:v>
      </ns0:c>
      <ns0:c r="G1" s="5" t="str">
        <ns0:v>번호 비교</ns0:v>
      </ns0:c>
    </ns0:row>
    <ns0:row r="2" ht="44" customHeight="1">
      <ns0:c r="A2" s="3" t="str">
        <ns0:v>NA()</ns0:v>
      </ns0:c>
      <ns0:c r="B2" s="3" t="e">
        <ns0:f>NA()</ns0:f>
        <ns0:v>#N/A</ns0:v>
      </ns0:c>
      <ns0:c r="C2" s="3" t="str">
        <ns0:f>_xlfn.IFNA(B2,"확인 필요")</ns0:f>
        <ns0:v>확인 필요</ns0:v>
      </ns0:c>
      <ns0:c r="D2" s="3" t="str">
        <ns0:f>IFERROR(B2,"확인 필요")</ns0:f>
        <ns0:v>확인 필요</ns0:v>
      </ns0:c>
      <ns0:c r="E2" s="3" t="n">
        <ns0:f>IFERROR(ERROR.TYPE(B2),0)</ns0:f>
        <ns0:v>7</ns0:v>
      </ns0:c>
      <ns0:c r="F2" s="3" t="n">
        <ns0:v>7</ns0:v>
      </ns0:c>
      <ns0:c r="G2" s="3" t="str">
        <ns0:f>IF(E2=F2,"일치","확인")</ns0:f>
        <ns0:v>일치</ns0:v>
      </ns0:c>
    </ns0:row>
    <ns0:row r="3" ht="44" customHeight="1">
      <ns0:c r="A3" s="3" t="str">
        <ns0:v>1/0</ns0:v>
      </ns0:c>
      <ns0:c r="B3" s="3" t="e">
        <ns0:f>1/0</ns0:f>
        <ns0:v>#DIV/0!</ns0:v>
      </ns0:c>
      <ns0:c r="C3" s="3" t="e">
        <ns0:f>_xlfn.IFNA(B3,"확인 필요")</ns0:f>
        <ns0:v>#DIV/0!</ns0:v>
      </ns0:c>
      <ns0:c r="D3" s="3" t="str">
        <ns0:f>IFERROR(B3,"확인 필요")</ns0:f>
        <ns0:v>확인 필요</ns0:v>
      </ns0:c>
      <ns0:c r="E3" s="3" t="n">
        <ns0:f>IFERROR(ERROR.TYPE(B3),0)</ns0:f>
        <ns0:v>2</ns0:v>
      </ns0:c>
      <ns0:c r="F3" s="3" t="n">
        <ns0:v>2</ns0:v>
      </ns0:c>
      <ns0:c r="G3" s="3" t="str">
        <ns0:f>IF(E3=F3,"일치","확인")</ns0:f>
        <ns0:v>일치</ns0:v>
      </ns0:c>
    </ns0:row>
    <ns0:row r="4" ht="44" customHeight="1">
      <ns0:c r="A4" s="3" t="str">
        <ns0:v>범위 밖 INDEX</ns0:v>
      </ns0:c>
      <ns0:c r="B4" s="3" t="e">
        <ns0:f>INDEX('원본'!$A$2:$B$5,1,3)</ns0:f>
        <ns0:v>#REF!</ns0:v>
      </ns0:c>
      <ns0:c r="C4" s="3" t="e">
        <ns0:f>_xlfn.IFNA(B4,"확인 필요")</ns0:f>
        <ns0:v>#REF!</ns0:v>
      </ns0:c>
      <ns0:c r="D4" s="3" t="str">
        <ns0:f>IFERROR(B4,"확인 필요")</ns0:f>
        <ns0:v>확인 필요</ns0:v>
      </ns0:c>
      <ns0:c r="E4" s="3" t="n">
        <ns0:f>IFERROR(ERROR.TYPE(B4),0)</ns0:f>
        <ns0:v>4</ns0:v>
      </ns0:c>
      <ns0:c r="F4" s="3" t="n">
        <ns0:v>4</ns0:v>
      </ns0:c>
      <ns0:c r="G4" s="3" t="str">
        <ns0:f>IF(E4=F4,"일치","확인")</ns0:f>
        <ns0:v>일치</ns0:v>
      </ns0:c>
    </ns0:row>
    <ns0:row r="5" ht="44" customHeight="1">
      <ns0:c r="A5" s="3" t="str">
        <ns0:v>"x"+1</ns0:v>
      </ns0:c>
      <ns0:c r="B5" s="3" t="e">
        <ns0:f>"x"+1</ns0:f>
        <ns0:v>#VALUE!</ns0:v>
      </ns0:c>
      <ns0:c r="C5" s="3" t="e">
        <ns0:f>_xlfn.IFNA(B5,"확인 필요")</ns0:f>
        <ns0:v>#VALUE!</ns0:v>
      </ns0:c>
      <ns0:c r="D5" s="3" t="str">
        <ns0:f>IFERROR(B5,"확인 필요")</ns0:f>
        <ns0:v>확인 필요</ns0:v>
      </ns0:c>
      <ns0:c r="E5" s="3" t="n">
        <ns0:f>IFERROR(ERROR.TYPE(B5),0)</ns0:f>
        <ns0:v>3</ns0:v>
      </ns0:c>
      <ns0:c r="F5" s="3" t="n">
        <ns0:v>3</ns0:v>
      </ns0:c>
      <ns0:c r="G5" s="3" t="str">
        <ns0:f>IF(E5=F5,"일치","확인")</ns0:f>
        <ns0:v>일치</ns0:v>
      </ns0:c>
    </ns0:row>
    <ns0:row r="6" ht="44" customHeight="1">
      <ns0:c r="A6" s="3" t="str">
        <ns0:v>숫자 0</ns0:v>
      </ns0:c>
      <ns0:c r="B6" s="3" t="n">
        <ns0:f>0</ns0:f>
        <ns0:v>0</ns0:v>
      </ns0:c>
      <ns0:c r="C6" s="3" t="n">
        <ns0:f>_xlfn.IFNA(B6,"확인 필요")</ns0:f>
        <ns0:v>0</ns0:v>
      </ns0:c>
      <ns0:c r="D6" s="3" t="n">
        <ns0:f>IFERROR(B6,"확인 필요")</ns0:f>
        <ns0:v>0</ns0:v>
      </ns0:c>
      <ns0:c r="E6" s="3" t="n">
        <ns0:f>IFERROR(ERROR.TYPE(B6),0)</ns0:f>
        <ns0:v>0</ns0:v>
      </ns0:c>
      <ns0:c r="F6" s="3" t="n">
        <ns0:v>0</ns0:v>
      </ns0:c>
      <ns0:c r="G6" s="3" t="str">
        <ns0:f>IF(E6=F6,"일치","확인")</ns0:f>
        <ns0:v>일치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100" hidden="0" customWidth="1"/>
  </ns0:cols>
  <ns0:sheetData>
    <ns0:row r="1" ht="50" customHeight="1">
      <ns0:c r="A1" s="5" t="str">
        <ns0:v>함수·기능</ns0:v>
      </ns0:c>
      <ns0:c r="B1" s="5" t="str">
        <ns0:v>공식 출처</ns0:v>
      </ns0:c>
    </ns0:row>
    <ns0:row r="2" ht="50" customHeight="1">
      <ns0:c r="A2" s="3" t="str">
        <ns0:v>실습 자료</ns0:v>
      </ns0:c>
      <ns0:c r="B2" s="3" t="str">
        <ns0:v>가상 입력. Microsoft Excel 앱 실행은 하지 않았습니다.</ns0:v>
      </ns0:c>
    </ns0:row>
    <ns0:row r="3" ht="50" customHeight="1">
      <ns0:c r="A3" s="3" t="str">
        <ns0:v>계산 확인</ns0:v>
      </ns0:c>
      <ns0:c r="B3" s="3" t="str">
        <ns0:v>LibreOffice 재계산·Python 독립 검산은 별도 receipt에 기록합니다.</ns0:v>
      </ns0:c>
    </ns0:row>
    <ns0:row r="4" ht="50" customHeight="1">
      <ns0:c r="A4" s="3" t="str">
        <ns0:v>ifna</ns0:v>
      </ns0:c>
      <ns0:c r="B4" s="3" t="str">
        <ns0:v>https://support.microsoft.com/en-us/excel/functions/ifna-function</ns0:v>
      </ns0:c>
    </ns0:row>
    <ns0:row r="5" ht="50" customHeight="1">
      <ns0:c r="A5" s="3" t="str">
        <ns0:v>iferror</ns0:v>
      </ns0:c>
      <ns0:c r="B5" s="3" t="str">
        <ns0:v>https://support.microsoft.com/en-us/excel/functions/iferror-function</ns0:v>
      </ns0:c>
    </ns0:row>
    <ns0:row r="6" ht="50" customHeight="1">
      <ns0:c r="A6" s="3" t="str">
        <ns0:v>error-type</ns0:v>
      </ns0:c>
      <ns0:c r="B6" s="3" t="str">
        <ns0:v>https://support.microsoft.com/en-us/excel/functions/error-type-function</ns0:v>
      </ns0:c>
    </ns0:row>
  </ns0:sheetData>
  <ns0:pageMargins left="0.7" right="0.7" top="0.75" bottom="0.75" header="0.3" footer="0.3"/>
</ns0:worksheet>
</file>