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13268535b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회차기록" sheetId="1" r:id="Rbe7e4f1296c34415"/>
    <x:sheet xmlns:r="http://schemas.openxmlformats.org/officeDocument/2006/relationships" name="비교요약" sheetId="2" r:id="R46d5448075834c3d"/>
    <x:sheet xmlns:r="http://schemas.openxmlformats.org/officeDocument/2006/relationships" name="README" sheetId="3" r:id="Rd2d1eac7a83946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443D"/>
      </x:patternFill>
    </x:fill>
    <x:fill>
      <x:patternFill patternType="solid">
        <x:fgColor rgb="FFFFF2D8"/>
      </x:patternFill>
    </x:fill>
    <x:fill>
      <x:patternFill patternType="solid">
        <x:fgColor rgb="FFEDF1F4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0" fillId="4" borderId="0" xfId="0" applyNumberFormat="1" applyFont="1" applyFill="1" applyBorder="1"/>
    <x:xf numFmtId="200" fontId="0" fillId="0" borderId="0" xfId="0" applyNumberFormat="1" applyFont="1" applyFill="1" applyBorder="1"/>
    <x:xf numFmtId="20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f6838341b4395" /><Relationship Type="http://schemas.openxmlformats.org/officeDocument/2006/relationships/theme" Target="/xl/theme/theme1.xml" Id="Rf91d0f0e5f4b4fac" /><Relationship Type="http://schemas.openxmlformats.org/officeDocument/2006/relationships/sharedStrings" Target="/xl/sharedStrings.xml" Id="R07fc57e7430a430a" /><Relationship Type="http://schemas.openxmlformats.org/officeDocument/2006/relationships/worksheet" Target="/xl/worksheets/sheet1.xml" Id="Rbe7e4f1296c34415" /><Relationship Type="http://schemas.openxmlformats.org/officeDocument/2006/relationships/worksheet" Target="/xl/worksheets/sheet2.xml" Id="R46d5448075834c3d" /><Relationship Type="http://schemas.openxmlformats.org/officeDocument/2006/relationships/worksheet" Target="/xl/worksheets/sheet3.xml" Id="Rd2d1eac7a83946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45" hidden="0" customWidth="1"/>
  </x:cols>
  <x:sheetData>
    <x:row r="1" ht="30" customHeight="1">
      <x:c r="A1" s="4" t="str">
        <x:v>구간</x:v>
      </x:c>
      <x:c r="B1" s="4" t="str">
        <x:v>회차</x:v>
      </x:c>
      <x:c r="C1" s="4" t="str">
        <x:v>구간분</x:v>
      </x:c>
      <x:c r="D1" s="4" t="str">
        <x:v>완료결과수</x:v>
      </x:c>
      <x:c r="E1" s="4" t="str">
        <x:v>중단횟수</x:v>
      </x:c>
      <x:c r="F1" s="4" t="str">
        <x:v>누적복귀분</x:v>
      </x:c>
      <x:c r="G1" s="4" t="str">
        <x:v>비교대상</x:v>
      </x:c>
      <x:c r="H1" s="4" t="str">
        <x:v>입력상태</x:v>
      </x:c>
      <x:c r="I1" s="4" t="str">
        <x:v>사유와 메모</x:v>
      </x:c>
    </x:row>
    <x:row r="2" ht="30" customHeight="1">
      <x:c r="A2" s="1" t="str">
        <x:v>변경 전</x:v>
      </x:c>
      <x:c r="B2" s="1" t="n">
        <x:v>1</x:v>
      </x:c>
      <x:c r="C2" s="5" t="n">
        <x:v>30</x:v>
      </x:c>
      <x:c r="D2" s="5" t="n">
        <x:v>1</x:v>
      </x:c>
      <x:c r="E2" s="5" t="n">
        <x:v>4</x:v>
      </x:c>
      <x:c r="F2" s="6" t="n">
        <x:v>12</x:v>
      </x:c>
      <x:c r="G2" s="5" t="str">
        <x:v>포함</x:v>
      </x:c>
      <x:c r="H2" s="1" t="str">
        <x:f>IFERROR(IF(G2="제외","비교 제외",IF(AND(G2="포함",COUNT(C2:F2)=4,C2=30,D2&gt;=0,D2&lt;=1,MOD(D2,1)=0,E2&gt;=0,MOD(E2,1)=0,F2&gt;=0,F2&lt;=C2,OR(E2&gt;0,F2=0)),"유효","기록 확인")),"기록 확인")</x:f>
        <x:v>유효</x:v>
      </x:c>
      <x:c r="I2" s="5" t="str">
        <x:v>가상 입력</x:v>
      </x:c>
    </x:row>
    <x:row r="3" ht="30" customHeight="1">
      <x:c r="A3" s="1" t="str">
        <x:v>변경 전</x:v>
      </x:c>
      <x:c r="B3" s="1" t="n">
        <x:v>2</x:v>
      </x:c>
      <x:c r="C3" s="5" t="n">
        <x:v>30</x:v>
      </x:c>
      <x:c r="D3" s="5" t="n">
        <x:v>1</x:v>
      </x:c>
      <x:c r="E3" s="5" t="n">
        <x:v>3</x:v>
      </x:c>
      <x:c r="F3" s="6" t="n">
        <x:v>9</x:v>
      </x:c>
      <x:c r="G3" s="5" t="str">
        <x:v>포함</x:v>
      </x:c>
      <x:c r="H3" s="1" t="str">
        <x:f>IFERROR(IF(G3="제외","비교 제외",IF(AND(G3="포함",COUNT(C3:F3)=4,C3=30,D3&gt;=0,D3&lt;=1,MOD(D3,1)=0,E3&gt;=0,MOD(E3,1)=0,F3&gt;=0,F3&lt;=C3,OR(E3&gt;0,F3=0)),"유효","기록 확인")),"기록 확인")</x:f>
        <x:v>유효</x:v>
      </x:c>
      <x:c r="I3" s="5" t="str">
        <x:v>가상 입력</x:v>
      </x:c>
    </x:row>
    <x:row r="4" ht="30" customHeight="1">
      <x:c r="A4" s="1" t="str">
        <x:v>변경 전</x:v>
      </x:c>
      <x:c r="B4" s="1" t="n">
        <x:v>3</x:v>
      </x:c>
      <x:c r="C4" s="5" t="n">
        <x:v>30</x:v>
      </x:c>
      <x:c r="D4" s="5" t="n">
        <x:v>1</x:v>
      </x:c>
      <x:c r="E4" s="5" t="n">
        <x:v>5</x:v>
      </x:c>
      <x:c r="F4" s="6" t="n">
        <x:v>15</x:v>
      </x:c>
      <x:c r="G4" s="5" t="str">
        <x:v>포함</x:v>
      </x:c>
      <x:c r="H4" s="1" t="str">
        <x:f>IFERROR(IF(G4="제외","비교 제외",IF(AND(G4="포함",COUNT(C4:F4)=4,C4=30,D4&gt;=0,D4&lt;=1,MOD(D4,1)=0,E4&gt;=0,MOD(E4,1)=0,F4&gt;=0,F4&lt;=C4,OR(E4&gt;0,F4=0)),"유효","기록 확인")),"기록 확인")</x:f>
        <x:v>유효</x:v>
      </x:c>
      <x:c r="I4" s="5" t="str">
        <x:v>가상 입력</x:v>
      </x:c>
    </x:row>
    <x:row r="5" ht="30" customHeight="1">
      <x:c r="A5" s="1" t="str">
        <x:v>변경 후</x:v>
      </x:c>
      <x:c r="B5" s="1" t="n">
        <x:v>1</x:v>
      </x:c>
      <x:c r="C5" s="5" t="n">
        <x:v>30</x:v>
      </x:c>
      <x:c r="D5" s="5" t="n">
        <x:v>1</x:v>
      </x:c>
      <x:c r="E5" s="5" t="n">
        <x:v>2</x:v>
      </x:c>
      <x:c r="F5" s="6" t="n">
        <x:v>6</x:v>
      </x:c>
      <x:c r="G5" s="5" t="str">
        <x:v>포함</x:v>
      </x:c>
      <x:c r="H5" s="1" t="str">
        <x:f>IFERROR(IF(G5="제외","비교 제외",IF(AND(G5="포함",COUNT(C5:F5)=4,C5=30,D5&gt;=0,D5&lt;=1,MOD(D5,1)=0,E5&gt;=0,MOD(E5,1)=0,F5&gt;=0,F5&lt;=C5,OR(E5&gt;0,F5=0)),"유효","기록 확인")),"기록 확인")</x:f>
        <x:v>유효</x:v>
      </x:c>
      <x:c r="I5" s="5" t="str">
        <x:v>가상 입력</x:v>
      </x:c>
    </x:row>
    <x:row r="6" ht="30" customHeight="1">
      <x:c r="A6" s="1" t="str">
        <x:v>변경 후</x:v>
      </x:c>
      <x:c r="B6" s="1" t="n">
        <x:v>2</x:v>
      </x:c>
      <x:c r="C6" s="5" t="n">
        <x:v>30</x:v>
      </x:c>
      <x:c r="D6" s="5" t="n">
        <x:v>1</x:v>
      </x:c>
      <x:c r="E6" s="5" t="n">
        <x:v>2</x:v>
      </x:c>
      <x:c r="F6" s="6" t="n">
        <x:v>5</x:v>
      </x:c>
      <x:c r="G6" s="5" t="str">
        <x:v>포함</x:v>
      </x:c>
      <x:c r="H6" s="1" t="str">
        <x:f>IFERROR(IF(G6="제외","비교 제외",IF(AND(G6="포함",COUNT(C6:F6)=4,C6=30,D6&gt;=0,D6&lt;=1,MOD(D6,1)=0,E6&gt;=0,MOD(E6,1)=0,F6&gt;=0,F6&lt;=C6,OR(E6&gt;0,F6=0)),"유효","기록 확인")),"기록 확인")</x:f>
        <x:v>유효</x:v>
      </x:c>
      <x:c r="I6" s="5" t="str">
        <x:v>가상 입력</x:v>
      </x:c>
    </x:row>
    <x:row r="7" ht="30" customHeight="1">
      <x:c r="A7" s="1" t="str">
        <x:v>변경 후</x:v>
      </x:c>
      <x:c r="B7" s="1" t="n">
        <x:v>3</x:v>
      </x:c>
      <x:c r="C7" s="5" t="n">
        <x:v>30</x:v>
      </x:c>
      <x:c r="D7" s="5" t="n">
        <x:v>1</x:v>
      </x:c>
      <x:c r="E7" s="5" t="n">
        <x:v>1</x:v>
      </x:c>
      <x:c r="F7" s="6" t="n">
        <x:v>4</x:v>
      </x:c>
      <x:c r="G7" s="5" t="str">
        <x:v>포함</x:v>
      </x:c>
      <x:c r="H7" s="1" t="str">
        <x:f>IFERROR(IF(G7="제외","비교 제외",IF(AND(G7="포함",COUNT(C7:F7)=4,C7=30,D7&gt;=0,D7&lt;=1,MOD(D7,1)=0,E7&gt;=0,MOD(E7,1)=0,F7&gt;=0,F7&lt;=C7,OR(E7&gt;0,F7=0)),"유효","기록 확인")),"기록 확인")</x:f>
        <x:v>유효</x:v>
      </x:c>
      <x:c r="I7" s="5" t="str">
        <x:v>가상 입력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95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30" customHeight="1">
      <x:c r="A1" s="4" t="str">
        <x:v>구간</x:v>
      </x:c>
      <x:c r="B1" s="4" t="str">
        <x:v>완료수 n</x:v>
      </x:c>
      <x:c r="C1" s="4" t="str">
        <x:v>중단수 n</x:v>
      </x:c>
      <x:c r="D1" s="4" t="str">
        <x:v>복귀분 n</x:v>
      </x:c>
      <x:c r="E1" s="4" t="str">
        <x:v>유효회차</x:v>
      </x:c>
      <x:c r="F1" s="4" t="str">
        <x:v>완료 합계</x:v>
      </x:c>
      <x:c r="G1" s="4" t="str">
        <x:v>평균 중단</x:v>
      </x:c>
      <x:c r="H1" s="4" t="str">
        <x:v>평균 누적복귀분</x:v>
      </x:c>
      <x:c r="I1" s="4" t="str">
        <x:v>집계상태</x:v>
      </x:c>
    </x:row>
    <x:row r="2" ht="30" customHeight="1">
      <x:c r="A2" s="1" t="str">
        <x:v>변경 전</x:v>
      </x:c>
      <x:c r="B2" s="1" t="n">
        <x:f>COUNT('회차기록'!D2:D4)</x:f>
        <x:v>3</x:v>
      </x:c>
      <x:c r="C2" s="1" t="n">
        <x:f>COUNT('회차기록'!E2:E4)</x:f>
        <x:v>3</x:v>
      </x:c>
      <x:c r="D2" s="1" t="n">
        <x:f>COUNT('회차기록'!F2:F4)</x:f>
        <x:v>3</x:v>
      </x:c>
      <x:c r="E2" s="1" t="n">
        <x:f>COUNTIF('회차기록'!H2:H4,"유효")</x:f>
        <x:v>3</x:v>
      </x:c>
      <x:c r="F2" s="1" t="n">
        <x:f>IF(E2=3,SUM('회차기록'!D2:D4),"비교 보류")</x:f>
        <x:v>3</x:v>
      </x:c>
      <x:c r="G2" s="8" t="n">
        <x:f>IF(E2=3,AVERAGE('회차기록'!E2:E4),"비교 보류")</x:f>
        <x:v>4</x:v>
      </x:c>
      <x:c r="H2" s="8" t="n">
        <x:f>IF(E2=3,AVERAGE('회차기록'!F2:F4),"비교 보류")</x:f>
        <x:v>12</x:v>
      </x:c>
      <x:c r="I2" s="1" t="str">
        <x:f>IF(E2=3,"집계 가능","비교 보류")</x:f>
        <x:v>집계 가능</x:v>
      </x:c>
    </x:row>
    <x:row r="3" ht="30" customHeight="1">
      <x:c r="A3" s="1" t="str">
        <x:v>변경 후</x:v>
      </x:c>
      <x:c r="B3" s="1" t="n">
        <x:f>COUNT('회차기록'!D5:D7)</x:f>
        <x:v>3</x:v>
      </x:c>
      <x:c r="C3" s="1" t="n">
        <x:f>COUNT('회차기록'!E5:E7)</x:f>
        <x:v>3</x:v>
      </x:c>
      <x:c r="D3" s="1" t="n">
        <x:f>COUNT('회차기록'!F5:F7)</x:f>
        <x:v>3</x:v>
      </x:c>
      <x:c r="E3" s="1" t="n">
        <x:f>COUNTIF('회차기록'!H5:H7,"유효")</x:f>
        <x:v>3</x:v>
      </x:c>
      <x:c r="F3" s="1" t="n">
        <x:f>IF(E3=3,SUM('회차기록'!D5:D7),"비교 보류")</x:f>
        <x:v>3</x:v>
      </x:c>
      <x:c r="G3" s="8" t="n">
        <x:f>IF(E3=3,AVERAGE('회차기록'!E5:E7),"비교 보류")</x:f>
        <x:v>1.6666666666666667</x:v>
      </x:c>
      <x:c r="H3" s="8" t="n">
        <x:f>IF(E3=3,AVERAGE('회차기록'!F5:F7),"비교 보류")</x:f>
        <x:v>5</x:v>
      </x:c>
      <x:c r="I3" s="1" t="str">
        <x:f>IF(E3=3,"집계 가능","비교 보류")</x:f>
        <x:v>집계 가능</x:v>
      </x:c>
    </x:row>
    <x:row r="4" ht="30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30" customHeight="1">
      <x:c r="A5" s="1" t="str">
        <x:v>관찰 기반 다음 행동</x:v>
      </x:c>
      <x:c r="B5" s="1" t="str">
        <x:f>IF(AND(E2=3,E3=3),IF(AND(F3&gt;=F2,G3&lt;G2,H3&lt;H2),"유지 후보","변경 재검토"),"비교 보류")</x:f>
        <x:v>유지 후보</x:v>
      </x:c>
      <x:c r="C5" s="1"/>
      <x:c r="D5" s="1"/>
      <x:c r="E5" s="1"/>
      <x:c r="F5" s="1"/>
      <x:c r="G5" s="1"/>
      <x:c r="H5" s="1"/>
      <x:c r="I5" s="1"/>
    </x:row>
    <x:row r="6" ht="30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30" customHeight="1">
      <x:c r="A7" s="4" t="str">
        <x:v>구간</x:v>
      </x:c>
      <x:c r="B7" s="4" t="str">
        <x:v>완료수 n</x:v>
      </x:c>
      <x:c r="C7" s="4" t="str">
        <x:v>중단수 n</x:v>
      </x:c>
      <x:c r="D7" s="4" t="str">
        <x:v>복귀분 n</x:v>
      </x:c>
      <x:c r="E7" s="4" t="str">
        <x:v>유효회차</x:v>
      </x:c>
      <x:c r="F7" s="4" t="str">
        <x:v>완료 합계</x:v>
      </x:c>
      <x:c r="G7" s="4" t="str">
        <x:v>평균 중단</x:v>
      </x:c>
      <x:c r="H7" s="4" t="str">
        <x:v>평균 누적복귀분</x:v>
      </x:c>
      <x:c r="I7" s="4" t="str">
        <x:v>집계상태</x:v>
      </x:c>
    </x:row>
    <x:row r="8" ht="30" customHeight="1">
      <x:c r="A8" s="7" t="str">
        <x:v>변경 전</x:v>
      </x:c>
      <x:c r="B8" s="7" t="n">
        <x:v>3</x:v>
      </x:c>
      <x:c r="C8" s="7" t="n">
        <x:v>3</x:v>
      </x:c>
      <x:c r="D8" s="7" t="n">
        <x:v>3</x:v>
      </x:c>
      <x:c r="E8" s="7" t="n">
        <x:v>3</x:v>
      </x:c>
      <x:c r="F8" s="7" t="n">
        <x:v>3</x:v>
      </x:c>
      <x:c r="G8" s="9" t="n">
        <x:v>4</x:v>
      </x:c>
      <x:c r="H8" s="9" t="n">
        <x:v>12</x:v>
      </x:c>
      <x:c r="I8" s="7" t="str">
        <x:v>집계 가능</x:v>
      </x:c>
    </x:row>
    <x:row r="9" ht="30" customHeight="1">
      <x:c r="A9" s="7" t="str">
        <x:v>변경 후</x:v>
      </x:c>
      <x:c r="B9" s="7" t="n">
        <x:v>3</x:v>
      </x:c>
      <x:c r="C9" s="7" t="n">
        <x:v>3</x:v>
      </x:c>
      <x:c r="D9" s="7" t="n">
        <x:v>3</x:v>
      </x:c>
      <x:c r="E9" s="7" t="n">
        <x:v>3</x:v>
      </x:c>
      <x:c r="F9" s="7" t="n">
        <x:v>3</x:v>
      </x:c>
      <x:c r="G9" s="9" t="n">
        <x:v>1.6666666666666667</x:v>
      </x:c>
      <x:c r="H9" s="9" t="n">
        <x:v>5</x:v>
      </x:c>
      <x:c r="I9" s="7" t="str">
        <x:v>집계 가능</x:v>
      </x:c>
    </x:row>
    <x:row r="10" ht="30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66" customHeight="1">
      <x:c r="A11" s="10" t="str">
        <x:v>고정 기대값 안내</x:v>
      </x:c>
      <x:c r="B11" s="10" t="str">
        <x:v>A7:I9는 위 가상 여섯 행에만 대응합니다. 실제 관찰값에 맞춰 고쳐 통과시키는 칸이 아닙니다.</x:v>
      </x:c>
      <x:c r="C11" s="1"/>
      <x:c r="D11" s="1"/>
      <x:c r="E11" s="1"/>
      <x:c r="F11" s="1"/>
      <x:c r="G11" s="1"/>
      <x:c r="H11" s="1"/>
      <x:c r="I11" s="1"/>
    </x:row>
    <x:row r="12" ht="66" customHeight="1">
      <x:c r="A12" s="10" t="str">
        <x:v>누락 예시</x:v>
      </x:c>
      <x:c r="B12" s="10" t="str">
        <x:v>회차기록 F6 내용 지우기: D3=2,E3=2,F3:H3=비교 보류,B5=비교 보류. 가상 원본값5를 복원합니다.</x:v>
      </x:c>
      <x:c r="C12" s="1"/>
      <x:c r="D12" s="1"/>
      <x:c r="E12" s="1"/>
      <x:c r="F12" s="1"/>
      <x:c r="G12" s="1"/>
      <x:c r="H12" s="1"/>
      <x:c r="I12" s="1"/>
    </x:row>
    <x:row r="13" ht="66" customHeight="1">
      <x:c r="A13" s="10" t="str">
        <x:v>성과 악화 예시</x:v>
      </x:c>
      <x:c r="B13" s="10" t="str">
        <x:v>회차기록 D6=0: E3=3,F3=2,B5=변경 재검토. 나쁜 결과도 포함합니다. 가상 원본값1을 복원합니다.</x:v>
      </x:c>
      <x:c r="C13" s="1"/>
      <x:c r="D13" s="1"/>
      <x:c r="E13" s="1"/>
      <x:c r="F13" s="1"/>
      <x:c r="G13" s="1"/>
      <x:c r="H13" s="1"/>
      <x:c r="I13" s="1"/>
    </x:row>
    <x:row r="14" ht="66" customHeight="1">
      <x:c r="A14" s="10" t="str">
        <x:v>수치 해석</x:v>
      </x:c>
      <x:c r="B14" s="10" t="str">
        <x:v>표의 숫자는 가상 입력입니다. 평균 차이는 환경 변경의 인과 효과나 생산성 향상률을 증명하지 않습니다.</x:v>
      </x:c>
      <x:c r="C14" s="1"/>
      <x:c r="D14" s="1"/>
      <x:c r="E14" s="1"/>
      <x:c r="F14" s="1"/>
      <x:c r="G14" s="1"/>
      <x:c r="H14" s="1"/>
      <x:c r="I14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05" hidden="0" customWidth="1"/>
  </x:cols>
  <x:sheetData>
    <x:row r="1" ht="66" customHeight="1">
      <x:c r="A1" s="11" t="str">
        <x:v>항목</x:v>
      </x:c>
      <x:c r="B1" s="11" t="str">
        <x:v>설명</x:v>
      </x:c>
    </x:row>
    <x:row r="2" ht="66" customHeight="1">
      <x:c r="A2" s="10" t="str">
        <x:v>자료 성격</x:v>
      </x:c>
      <x:c r="B2" s="10" t="str">
        <x:v>집중 환경 비교 절차를 설명하기 위한 가상 여섯 회 기록과 수식입니다. 실제 측정, Excel 실행 또는 효능 증빙이 아닙니다.</x:v>
      </x:c>
    </x:row>
    <x:row r="3" ht="66" customHeight="1">
      <x:c r="A3" s="10" t="str">
        <x:v>환경</x:v>
      </x:c>
      <x:c r="B3" s="10" t="str">
        <x:v>Microsoft Excel에서 사본을 열어 재계산합니다. 매크로와 외부 연결을 사용하지 않습니다. 노란 입력칸 외에 수식과 고정 기대값은 바꾸지 마세요. 시트 잠금은 없습니다.</x:v>
      </x:c>
    </x:row>
    <x:row r="4" ht="66" customHeight="1">
      <x:c r="A4" s="10" t="str">
        <x:v>완료 단위</x:v>
      </x:c>
      <x:c r="B4" s="10" t="str">
        <x:v>매회 30분 동안 비교표 세 행의 필수칸을 채우고 저장한 결과물 한 개입니다. 완료1 또는 미완료0. 작업 종류, 분량, 파일 준비, 전화 위치는 시작 전 고정합니다.</x:v>
      </x:c>
    </x:row>
    <x:row r="5" ht="66" customHeight="1">
      <x:c r="A5" s="10" t="str">
        <x:v>변경 변수</x:v>
      </x:c>
      <x:c r="B5" s="10" t="str">
        <x:v>예시는 지정한 비긴급 알림 한 종류의 표시만 변경합니다. 긴급 연락을 막지 않습니다. 알림과 전화 위치를 동시에 바꾸지 않습니다.</x:v>
      </x:c>
    </x:row>
    <x:row r="6" ht="66" customHeight="1">
      <x:c r="A6" s="10" t="str">
        <x:v>측정 정의</x:v>
      </x:c>
      <x:c r="B6" s="10" t="str">
        <x:v>중단횟수는 원래 과업에서 벗어난 구간 수입니다. 누적복귀분은 30분 구간 안의 겹치지 않는 중단시간 합이며, 중단 한 건당 평균이 아닙니다. 종료를 넘는 부분은 합계에 넣지 않습니다.</x:v>
      </x:c>
    </x:row>
    <x:row r="7" ht="66" customHeight="1">
      <x:c r="A7" s="10" t="str">
        <x:v>입력 위치</x:v>
      </x:c>
      <x:c r="B7" s="10" t="str">
        <x:v>회차기록 2:4행=변경 전,5:7행=변경 후. 고정 배치이므로 행을 정렬·추가·삭제하지 않습니다. C=30분,D=완료0또는1,E=0이상정수,F=0이상30이하 분,G=포함/제외.</x:v>
      </x:c>
    </x:row>
    <x:row r="8" ht="66" customHeight="1">
      <x:c r="A8" s="10" t="str">
        <x:v>기록 누락</x:v>
      </x:c>
      <x:c r="B8" s="10" t="str">
        <x:v>모르는 D/E/F 값은 빈칸으로 둡니다. 0이나 추정값을 넣지 않습니다. H가 기록 확인이 되면 해당 세 회차 구간의 집계와 다음 행동을 보류합니다.</x:v>
      </x:c>
    </x:row>
    <x:row r="9" ht="66" customHeight="1">
      <x:c r="A9" s="10" t="str">
        <x:v>수치 검사 한계</x:v>
      </x:c>
      <x:c r="B9" s="10" t="str">
        <x:v>COUNT 기반 검사만으로 날짜 일련번호와 일반 숫자를 구별하지 못합니다. 숫자 입력칸에 날짜·시각·단위 글자를 넣지 말고 기록 메모와 대조하세요.</x:v>
      </x:c>
    </x:row>
    <x:row r="10" ht="66" customHeight="1">
      <x:c r="A10" s="10" t="str">
        <x:v>나쁜 결과 보존</x:v>
      </x:c>
      <x:c r="B10" s="10" t="str">
        <x:v>완료0이나 긴 복귀시간은 결과입니다. 측정 형식이 정상이라면 포함합니다. 결과가 나쁘다는 이유로 제외하지 않습니다.</x:v>
      </x:c>
    </x:row>
    <x:row r="11" ht="66" customHeight="1">
      <x:c r="A11" s="10" t="str">
        <x:v>비교 불가</x:v>
      </x:c>
      <x:c r="B11" s="10" t="str">
        <x:v>작업 종류 변경, 두 변수 동시 변경 등 사전 조건 이탈만 G=제외와 I의 구체 사유로 남깁니다. 행은 삭제하지 않습니다. 제외 또는 누락이 있으면 새 사본의 다음 여섯 회 계획을 별도로 시작합니다.</x:v>
      </x:c>
    </x:row>
    <x:row r="12" ht="66" customHeight="1">
      <x:c r="A12" s="10" t="str">
        <x:v>검산 위치</x:v>
      </x:c>
      <x:c r="B12" s="10" t="str">
        <x:v>비교요약 B2:E3은 모두3,F2/F3은3,G2=4,H2=12,G3=5/3,H3=5,B5=유지 후보가 가상 기대값입니다. A7:I9는 독립 기대값입니다.</x:v>
      </x:c>
    </x:row>
    <x:row r="13" ht="66" customHeight="1">
      <x:c r="A13" s="10" t="str">
        <x:v>누락 복구 연습</x:v>
      </x:c>
      <x:c r="B13" s="10" t="str">
        <x:v>사본에서 F6을 지우면 복귀분 n=2,유효회차=2,비교 보류를 기대합니다. 연습이 끝나면 가상 원본의5를 복원합니다. 실제 측정 누락은 추측으로 채우지 않습니다.</x:v>
      </x:c>
    </x:row>
    <x:row r="14" ht="66" customHeight="1">
      <x:c r="A14" s="10" t="str">
        <x:v>악화 복구 연습</x:v>
      </x:c>
      <x:c r="B14" s="10" t="str">
        <x:v>사본에서 D6을0으로 바꾸면 유효회차3,완료합계2,변경 재검토를 기대합니다. 연습 후1로 복원합니다. 실제 관찰된 미완료는0을 유지합니다.</x:v>
      </x:c>
    </x:row>
    <x:row r="15" ht="66" customHeight="1">
      <x:c r="A15" s="10" t="str">
        <x:v>판단 한계</x:v>
      </x:c>
      <x:c r="B15" s="10" t="str">
        <x:v>30분과 각3회는 이 기록표의 운영 규칙일 뿐 권장 생산성 기준이나 통계적 유의성 기준이 아닙니다. 순서·학습·피로의 영향을 분리하지 못합니다.</x:v>
      </x:c>
    </x:row>
    <x:row r="16" ht="66" customHeight="1">
      <x:c r="A16" s="10" t="str">
        <x:v>공식 COUNT</x:v>
      </x:c>
      <x:c r="B16" s="10" t="str">
        <x:v>https://support.microsoft.com/en-us/excel/functions/count-function</x:v>
      </x:c>
    </x:row>
    <x:row r="17" ht="66" customHeight="1">
      <x:c r="A17" s="10" t="str">
        <x:v>공식 AVERAGE</x:v>
      </x:c>
      <x:c r="B17" s="10" t="str">
        <x:v>https://support.microsoft.com/en-us/excel/functions/average-function</x:v>
      </x:c>
    </x:row>
    <x:row r="18" ht="66" customHeight="1">
      <x:c r="A18" s="10" t="str">
        <x:v>공식 COUNTIF</x:v>
      </x:c>
      <x:c r="B18" s="10" t="str">
        <x:v>https://support.microsoft.com/en-us/excel/get-started/use-the-countif-function-in-microsoft-excel</x:v>
      </x:c>
    </x:row>
    <x:row r="19" ht="66" customHeight="1">
      <x:c r="A19" s="10" t="str">
        <x:v>출처 확인일</x:v>
      </x:c>
      <x:c r="B19" s="10" t="str">
        <x:v>2026-09-12. 저장 미리보기와 설명용 이미지는 실제 Excel 실행 화면이 아닙니다.</x:v>
      </x:c>
    </x:row>
  </x:sheetData>
  <x:pageMargins left="0.7" right="0.7" top="0.75" bottom="0.75" header="0.3" footer="0.3"/>
</x:worksheet>
</file>