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5f19bd65f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등급" sheetId="1" r:id="Rc829bac5456b4211"/>
    <x:sheet xmlns:r="http://schemas.openxmlformats.org/officeDocument/2006/relationships" name="오류입력" sheetId="2" r:id="Rcb0c3455f8a74571"/>
    <x:sheet xmlns:r="http://schemas.openxmlformats.org/officeDocument/2006/relationships" name="선택" sheetId="3" r:id="R5ee6081f5cc4480e"/>
    <x:sheet xmlns:r="http://schemas.openxmlformats.org/officeDocument/2006/relationships" name="README" sheetId="4" r:id="R51ac68a9f88244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%"/>
    <x:numFmt numFmtId="202" formatCode="@"/>
  </x:numFmts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4443D"/>
      </x:patternFill>
    </x:fill>
    <x:fill>
      <x:patternFill patternType="solid">
        <x:fgColor rgb="FFFFF2D8"/>
      </x:patternFill>
    </x:fill>
    <x:fill>
      <x:patternFill patternType="solid">
        <x:fgColor rgb="FFEDF1F4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0" fillId="3" borderId="0" xfId="0" applyNumberFormat="1" applyFont="1" applyFill="1" applyBorder="1"/>
    <x:xf numFmtId="0" fontId="0" fillId="4" borderId="0" xfId="0" applyNumberFormat="1" applyFont="1" applyFill="1" applyBorder="1"/>
    <x:xf numFmtId="200" fontId="0" fillId="3" borderId="0" xfId="0" applyNumberFormat="1" applyFont="1" applyFill="1" applyBorder="1"/>
    <x:xf numFmtId="200" fontId="0" fillId="0" borderId="0" xfId="0" applyNumberFormat="1" applyFont="1" applyFill="1" applyBorder="1"/>
    <x:xf numFmtId="200" fontId="0" fillId="4" borderId="0" xfId="0" applyNumberFormat="1" applyFont="1" applyFill="1" applyBorder="1"/>
    <x:xf numFmtId="201" fontId="0" fillId="0" borderId="0" xfId="0" applyNumberFormat="1" applyFont="1" applyFill="1" applyBorder="1"/>
    <x:xf numFmtId="201" fontId="0" fillId="4" borderId="0" xfId="0" applyNumberFormat="1" applyFont="1" applyFill="1" applyBorder="1"/>
    <x:xf numFmtId="202" fontId="0" fillId="0" borderId="0" xfId="0" applyNumberFormat="1" applyFont="1" applyFill="1" applyBorder="1"/>
    <x:xf numFmtId="202" fontId="0" fillId="3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9a1f617da417d" /><Relationship Type="http://schemas.openxmlformats.org/officeDocument/2006/relationships/theme" Target="/xl/theme/theme1.xml" Id="R7b98daafdd78483f" /><Relationship Type="http://schemas.openxmlformats.org/officeDocument/2006/relationships/sharedStrings" Target="/xl/sharedStrings.xml" Id="Rc5e5d0f3149c4bb7" /><Relationship Type="http://schemas.openxmlformats.org/officeDocument/2006/relationships/worksheet" Target="/xl/worksheets/sheet1.xml" Id="Rc829bac5456b4211" /><Relationship Type="http://schemas.openxmlformats.org/officeDocument/2006/relationships/worksheet" Target="/xl/worksheets/sheet2.xml" Id="Rcb0c3455f8a74571" /><Relationship Type="http://schemas.openxmlformats.org/officeDocument/2006/relationships/worksheet" Target="/xl/worksheets/sheet3.xml" Id="R5ee6081f5cc4480e" /><Relationship Type="http://schemas.openxmlformats.org/officeDocument/2006/relationships/worksheet" Target="/xl/worksheets/sheet4.xml" Id="R51ac68a9f88244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0" customHeight="1">
      <x:c r="A1" s="4" t="str">
        <x:v>가상 ID</x:v>
      </x:c>
      <x:c r="B1" s="4" t="str">
        <x:v>등급</x:v>
      </x:c>
      <x:c r="C1" s="4" t="str">
        <x:v>가상 기본급</x:v>
      </x:c>
      <x:c r="D1" s="4" t="str">
        <x:v>비율</x:v>
      </x:c>
      <x:c r="E1" s="4" t="str">
        <x:v>금액</x:v>
      </x:c>
      <x:c r="F1" s="4" t="str">
        <x:v>고정 기대율</x:v>
      </x:c>
      <x:c r="G1" s="4" t="str">
        <x:v>고정 기대금액</x:v>
      </x:c>
      <x:c r="H1" s="4" t="str">
        <x:v>비교</x:v>
      </x:c>
    </x:row>
    <x:row r="2" ht="30" customHeight="1">
      <x:c r="A2" s="1" t="str">
        <x:v>E01</x:v>
      </x:c>
      <x:c r="B2" s="5" t="n">
        <x:v>3</x:v>
      </x:c>
      <x:c r="C2" s="7" t="n">
        <x:v>3500000</x:v>
      </x:c>
      <x:c r="D2" s="10" t="n">
        <x:f>IF(B2="","입력 오류",IF(NOT(ISNUMBER(B2)),"입력 오류",IF(OR(B2&lt;1,B2&gt;5,MOD(B2,1)&lt;&gt;0),"입력 오류",CHOOSE(B2,0,0.05,0.1,0.15,0.2))))</x:f>
        <x:v>0.1</x:v>
      </x:c>
      <x:c r="E2" s="8" t="n">
        <x:f>IF(NOT(ISNUMBER(D2)),"확인 필요",IF(NOT(ISNUMBER(C2)),"기본급 확인",IF(C2&lt;0,"기본급 확인",C2*D2)))</x:f>
        <x:v>350000</x:v>
      </x:c>
      <x:c r="F2" s="11" t="n">
        <x:v>0.1</x:v>
      </x:c>
      <x:c r="G2" s="9" t="n">
        <x:v>350000</x:v>
      </x:c>
      <x:c r="H2" s="1" t="str">
        <x:f>IFERROR(IF(AND(D2=F2,E2=G2),"일치","확인"),"확인")</x:f>
        <x:v>일치</x:v>
      </x:c>
    </x:row>
    <x:row r="3" ht="30" customHeight="1">
      <x:c r="A3" s="1" t="str">
        <x:v>E02</x:v>
      </x:c>
      <x:c r="B3" s="5" t="n">
        <x:v>1</x:v>
      </x:c>
      <x:c r="C3" s="7" t="n">
        <x:v>4200000</x:v>
      </x:c>
      <x:c r="D3" s="10" t="n">
        <x:f>IF(B3="","입력 오류",IF(NOT(ISNUMBER(B3)),"입력 오류",IF(OR(B3&lt;1,B3&gt;5,MOD(B3,1)&lt;&gt;0),"입력 오류",CHOOSE(B3,0,0.05,0.1,0.15,0.2))))</x:f>
        <x:v>0</x:v>
      </x:c>
      <x:c r="E3" s="8" t="n">
        <x:f>IF(NOT(ISNUMBER(D3)),"확인 필요",IF(NOT(ISNUMBER(C3)),"기본급 확인",IF(C3&lt;0,"기본급 확인",C3*D3)))</x:f>
        <x:v>0</x:v>
      </x:c>
      <x:c r="F3" s="11" t="n">
        <x:v>0</x:v>
      </x:c>
      <x:c r="G3" s="9" t="n">
        <x:v>0</x:v>
      </x:c>
      <x:c r="H3" s="1" t="str">
        <x:f>IFERROR(IF(AND(D3=F3,E3=G3),"일치","확인"),"확인")</x:f>
        <x:v>일치</x:v>
      </x:c>
    </x:row>
    <x:row r="4" ht="30" customHeight="1">
      <x:c r="A4" s="1" t="str">
        <x:v>E03</x:v>
      </x:c>
      <x:c r="B4" s="5" t="n">
        <x:v>5</x:v>
      </x:c>
      <x:c r="C4" s="7" t="n">
        <x:v>2800000</x:v>
      </x:c>
      <x:c r="D4" s="10" t="n">
        <x:f>IF(B4="","입력 오류",IF(NOT(ISNUMBER(B4)),"입력 오류",IF(OR(B4&lt;1,B4&gt;5,MOD(B4,1)&lt;&gt;0),"입력 오류",CHOOSE(B4,0,0.05,0.1,0.15,0.2))))</x:f>
        <x:v>0.2</x:v>
      </x:c>
      <x:c r="E4" s="8" t="n">
        <x:f>IF(NOT(ISNUMBER(D4)),"확인 필요",IF(NOT(ISNUMBER(C4)),"기본급 확인",IF(C4&lt;0,"기본급 확인",C4*D4)))</x:f>
        <x:v>560000</x:v>
      </x:c>
      <x:c r="F4" s="11" t="n">
        <x:v>0.2</x:v>
      </x:c>
      <x:c r="G4" s="9" t="n">
        <x:v>560000</x:v>
      </x:c>
      <x:c r="H4" s="1" t="str">
        <x:f>IFERROR(IF(AND(D4=F4,E4=G4),"일치","확인"),"확인")</x:f>
        <x:v>일치</x:v>
      </x:c>
    </x:row>
    <x:row r="5" ht="30" customHeight="1">
      <x:c r="A5" s="1" t="str">
        <x:v>E04</x:v>
      </x:c>
      <x:c r="B5" s="5" t="n">
        <x:v>2</x:v>
      </x:c>
      <x:c r="C5" s="7" t="n">
        <x:v>3800000</x:v>
      </x:c>
      <x:c r="D5" s="10" t="n">
        <x:f>IF(B5="","입력 오류",IF(NOT(ISNUMBER(B5)),"입력 오류",IF(OR(B5&lt;1,B5&gt;5,MOD(B5,1)&lt;&gt;0),"입력 오류",CHOOSE(B5,0,0.05,0.1,0.15,0.2))))</x:f>
        <x:v>0.05</x:v>
      </x:c>
      <x:c r="E5" s="8" t="n">
        <x:f>IF(NOT(ISNUMBER(D5)),"확인 필요",IF(NOT(ISNUMBER(C5)),"기본급 확인",IF(C5&lt;0,"기본급 확인",C5*D5)))</x:f>
        <x:v>190000</x:v>
      </x:c>
      <x:c r="F5" s="11" t="n">
        <x:v>0.05</x:v>
      </x:c>
      <x:c r="G5" s="9" t="n">
        <x:v>190000</x:v>
      </x:c>
      <x:c r="H5" s="1" t="str">
        <x:f>IFERROR(IF(AND(D5=F5,E5=G5),"일치","확인"),"확인")</x:f>
        <x:v>일치</x:v>
      </x:c>
    </x:row>
    <x:row r="6" ht="30" customHeight="1">
      <x:c r="A6" s="1"/>
      <x:c r="B6" s="1"/>
      <x:c r="C6" s="1"/>
      <x:c r="D6" s="1"/>
      <x:c r="E6" s="1"/>
      <x:c r="F6" s="1"/>
      <x:c r="G6" s="1"/>
      <x:c r="H6" s="1"/>
    </x:row>
    <x:row r="7" ht="30" customHeight="1">
      <x:c r="A7" s="1"/>
      <x:c r="B7" s="1"/>
      <x:c r="C7" s="1"/>
      <x:c r="D7" s="1"/>
      <x:c r="E7" s="1"/>
      <x:c r="F7" s="1"/>
      <x:c r="G7" s="1"/>
      <x:c r="H7" s="1"/>
    </x:row>
    <x:row r="8" ht="30" customHeight="1">
      <x:c r="A8" s="4" t="str">
        <x:v>기본 입력 요약</x:v>
      </x:c>
      <x:c r="B8" s="4" t="str">
        <x:v>계산</x:v>
      </x:c>
      <x:c r="C8" s="4" t="str">
        <x:v>고정 기대값</x:v>
      </x:c>
      <x:c r="D8" s="4" t="str">
        <x:v>비교</x:v>
      </x:c>
      <x:c r="E8" s="1"/>
      <x:c r="F8" s="1"/>
      <x:c r="G8" s="1"/>
      <x:c r="H8" s="1"/>
    </x:row>
    <x:row r="9" ht="30" customHeight="1">
      <x:c r="A9" s="1" t="str">
        <x:v>기본급 합계</x:v>
      </x:c>
      <x:c r="B9" s="8" t="n">
        <x:f>SUM(C2:C5)</x:f>
        <x:v>14300000</x:v>
      </x:c>
      <x:c r="C9" s="8" t="n">
        <x:v>14300000</x:v>
      </x:c>
      <x:c r="D9" s="1" t="str">
        <x:f>IFERROR(IF(B9=C9,"일치","확인"),"확인")</x:f>
        <x:v>일치</x:v>
      </x:c>
      <x:c r="E9" s="1"/>
      <x:c r="F9" s="1"/>
      <x:c r="G9" s="1"/>
      <x:c r="H9" s="1"/>
    </x:row>
    <x:row r="10" ht="30" customHeight="1">
      <x:c r="A10" s="1" t="str">
        <x:v>보너스금액 합계</x:v>
      </x:c>
      <x:c r="B10" s="8" t="n">
        <x:f>SUM(E2:E5)</x:f>
        <x:v>1100000</x:v>
      </x:c>
      <x:c r="C10" s="8" t="n">
        <x:v>1100000</x:v>
      </x:c>
      <x:c r="D10" s="1" t="str">
        <x:f>IFERROR(IF(B10=C10,"일치","확인"),"확인")</x:f>
        <x:v>일치</x:v>
      </x:c>
      <x:c r="E10" s="1"/>
      <x:c r="F10" s="1"/>
      <x:c r="G10" s="1"/>
      <x:c r="H10" s="1"/>
    </x:row>
    <x:row r="11" ht="30" customHeight="1">
      <x:c r="A11" s="1" t="str">
        <x:v>숫자 비율 수</x:v>
      </x:c>
      <x:c r="B11" s="8" t="n">
        <x:f>COUNT(D2:D5)</x:f>
        <x:v>4</x:v>
      </x:c>
      <x:c r="C11" s="8" t="n">
        <x:v>4</x:v>
      </x:c>
      <x:c r="D11" s="1" t="str">
        <x:f>IFERROR(IF(B11=C11,"일치","확인"),"확인")</x:f>
        <x:v>일치</x:v>
      </x:c>
      <x:c r="E11" s="1"/>
      <x:c r="F11" s="1"/>
      <x:c r="G11" s="1"/>
      <x:c r="H11" s="1"/>
    </x:row>
    <x:row r="12" ht="30" customHeight="1">
      <x:c r="A12" s="1" t="str">
        <x:v>입력 오류 수</x:v>
      </x:c>
      <x:c r="B12" s="8" t="n">
        <x:f>COUNTIF(D2:D5,"입력 오류")</x:f>
        <x:v>0</x:v>
      </x:c>
      <x:c r="C12" s="8" t="n">
        <x:v>0</x:v>
      </x:c>
      <x:c r="D12" s="1" t="str">
        <x:f>IFERROR(IF(B12=C12,"일치","확인"),"확인")</x:f>
        <x:v>일치</x:v>
      </x:c>
      <x:c r="E12" s="1"/>
      <x:c r="F12" s="1"/>
      <x:c r="G12" s="1"/>
      <x:c r="H12" s="1"/>
    </x:row>
    <x:row r="13" ht="30" customHeight="1">
      <x:c r="A13" s="1" t="str">
        <x:v>숫자 금액 수</x:v>
      </x:c>
      <x:c r="B13" s="8" t="n">
        <x:f>COUNT(E2:E5)</x:f>
        <x:v>4</x:v>
      </x:c>
      <x:c r="C13" s="8" t="n">
        <x:v>4</x:v>
      </x:c>
      <x:c r="D13" s="1" t="str">
        <x:f>IFERROR(IF(B13=C13,"일치","확인"),"확인")</x:f>
        <x:v>일치</x:v>
      </x:c>
      <x:c r="E13" s="1"/>
      <x:c r="F13" s="1"/>
      <x:c r="G13" s="1"/>
      <x:c r="H13" s="1"/>
    </x:row>
    <x:row r="14" ht="30" customHeight="1">
      <x:c r="A14" s="1" t="str">
        <x:v>전달 상태</x:v>
      </x:c>
      <x:c r="B14" s="1" t="str">
        <x:f>IF(AND(COUNT(D2:D5)=4,COUNT(E2:E5)=4),"계산 가능","전달 보류")</x:f>
        <x:v>계산 가능</x:v>
      </x:c>
      <x:c r="C14" s="1" t="str">
        <x:v>계산 가능</x:v>
      </x:c>
      <x:c r="D14" s="1" t="str">
        <x:f>IFERROR(IF(B14=C14,"일치","확인"),"확인")</x:f>
        <x:v>일치</x:v>
      </x:c>
      <x:c r="E14" s="1"/>
      <x:c r="F14" s="1"/>
      <x:c r="G14" s="1"/>
      <x:c r="H14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0" customHeight="1">
      <x:c r="A1" s="4" t="str">
        <x:v>입력</x:v>
      </x:c>
      <x:c r="B1" s="4" t="str">
        <x:v>원시 CHOOSE</x:v>
      </x:c>
      <x:c r="C1" s="4" t="str">
        <x:v>방어 수식</x:v>
      </x:c>
      <x:c r="D1" s="4" t="str">
        <x:v>방어 기대값</x:v>
      </x:c>
      <x:c r="E1" s="4" t="str">
        <x:v>비교</x:v>
      </x:c>
    </x:row>
    <x:row r="2" ht="30" customHeight="1">
      <x:c r="A2" s="5" t="n">
        <x:v>3</x:v>
      </x:c>
      <x:c r="B2" s="1" t="n">
        <x:f>CHOOSE(A2,0,0.05,0.1,0.15,0.2)</x:f>
        <x:v>0.1</x:v>
      </x:c>
      <x:c r="C2" s="1" t="n">
        <x:f>IF(A2="","입력 오류",IF(NOT(ISNUMBER(A2)),"입력 오류",IF(OR(A2&lt;1,A2&gt;5,MOD(A2,1)&lt;&gt;0),"입력 오류",CHOOSE(A2,0,0.05,0.1,0.15,0.2))))</x:f>
        <x:v>0.1</x:v>
      </x:c>
      <x:c r="D2" s="6" t="n">
        <x:v>0.1</x:v>
      </x:c>
      <x:c r="E2" s="1" t="str">
        <x:f>IFERROR(IF(C2=D2,"일치","확인"),"확인")</x:f>
        <x:v>일치</x:v>
      </x:c>
    </x:row>
    <x:row r="3" ht="30" customHeight="1">
      <x:c r="A3" s="5" t="n">
        <x:v>0</x:v>
      </x:c>
      <x:c r="B3" s="1" t="e">
        <x:f>CHOOSE(A3,0,0.05,0.1,0.15,0.2)</x:f>
        <x:v>#VALUE!</x:v>
      </x:c>
      <x:c r="C3" s="1" t="str">
        <x:f>IF(A3="","입력 오류",IF(NOT(ISNUMBER(A3)),"입력 오류",IF(OR(A3&lt;1,A3&gt;5,MOD(A3,1)&lt;&gt;0),"입력 오류",CHOOSE(A3,0,0.05,0.1,0.15,0.2))))</x:f>
        <x:v>입력 오류</x:v>
      </x:c>
      <x:c r="D3" s="6" t="str">
        <x:v>입력 오류</x:v>
      </x:c>
      <x:c r="E3" s="1" t="str">
        <x:f>IFERROR(IF(C3=D3,"일치","확인"),"확인")</x:f>
        <x:v>일치</x:v>
      </x:c>
    </x:row>
    <x:row r="4" ht="30" customHeight="1">
      <x:c r="A4" s="5" t="n">
        <x:v>6</x:v>
      </x:c>
      <x:c r="B4" s="1" t="e">
        <x:f>CHOOSE(A4,0,0.05,0.1,0.15,0.2)</x:f>
        <x:v>#VALUE!</x:v>
      </x:c>
      <x:c r="C4" s="1" t="str">
        <x:f>IF(A4="","입력 오류",IF(NOT(ISNUMBER(A4)),"입력 오류",IF(OR(A4&lt;1,A4&gt;5,MOD(A4,1)&lt;&gt;0),"입력 오류",CHOOSE(A4,0,0.05,0.1,0.15,0.2))))</x:f>
        <x:v>입력 오류</x:v>
      </x:c>
      <x:c r="D4" s="6" t="str">
        <x:v>입력 오류</x:v>
      </x:c>
      <x:c r="E4" s="1" t="str">
        <x:f>IFERROR(IF(C4=D4,"일치","확인"),"확인")</x:f>
        <x:v>일치</x:v>
      </x:c>
    </x:row>
    <x:row r="5" ht="30" customHeight="1">
      <x:c r="A5" s="5" t="n">
        <x:v>2.5</x:v>
      </x:c>
      <x:c r="B5" s="1" t="str">
        <x:f>CHOOSE(A5,0,0.05,0.1,0.15,0.2)</x:f>
      </x:c>
      <x:c r="C5" s="1" t="str">
        <x:f>IF(A5="","입력 오류",IF(NOT(ISNUMBER(A5)),"입력 오류",IF(OR(A5&lt;1,A5&gt;5,MOD(A5,1)&lt;&gt;0),"입력 오류",CHOOSE(A5,0,0.05,0.1,0.15,0.2))))</x:f>
        <x:v>입력 오류</x:v>
      </x:c>
      <x:c r="D5" s="6" t="str">
        <x:v>입력 오류</x:v>
      </x:c>
      <x:c r="E5" s="1" t="str">
        <x:f>IFERROR(IF(C5=D5,"일치","확인"),"확인")</x:f>
        <x:v>일치</x:v>
      </x:c>
    </x:row>
    <x:row r="6" ht="30" customHeight="1">
      <x:c r="A6" s="13" t="str">
        <x:v>3</x:v>
      </x:c>
      <x:c r="B6" s="1" t="n">
        <x:f>CHOOSE(A6,0,0.05,0.1,0.15,0.2)</x:f>
        <x:v>0.1</x:v>
      </x:c>
      <x:c r="C6" s="1" t="str">
        <x:f>IF(A6="","입력 오류",IF(NOT(ISNUMBER(A6)),"입력 오류",IF(OR(A6&lt;1,A6&gt;5,MOD(A6,1)&lt;&gt;0),"입력 오류",CHOOSE(A6,0,0.05,0.1,0.15,0.2))))</x:f>
        <x:v>입력 오류</x:v>
      </x:c>
      <x:c r="D6" s="6" t="str">
        <x:v>입력 오류</x:v>
      </x:c>
      <x:c r="E6" s="1" t="str">
        <x:f>IFERROR(IF(C6=D6,"일치","확인"),"확인")</x:f>
        <x:v>일치</x:v>
      </x:c>
    </x:row>
    <x:row r="7" ht="30" customHeight="1">
      <x:c r="A7" s="13" t="str">
        <x:v>A</x:v>
      </x:c>
      <x:c r="B7" s="1" t="str">
        <x:f>CHOOSE(A7,0,0.05,0.1,0.15,0.2)</x:f>
      </x:c>
      <x:c r="C7" s="1" t="str">
        <x:f>IF(A7="","입력 오류",IF(NOT(ISNUMBER(A7)),"입력 오류",IF(OR(A7&lt;1,A7&gt;5,MOD(A7,1)&lt;&gt;0),"입력 오류",CHOOSE(A7,0,0.05,0.1,0.15,0.2))))</x:f>
        <x:v>입력 오류</x:v>
      </x:c>
      <x:c r="D7" s="6" t="str">
        <x:v>입력 오류</x:v>
      </x:c>
      <x:c r="E7" s="1" t="str">
        <x:f>IFERROR(IF(C7=D7,"일치","확인"),"확인")</x:f>
        <x:v>일치</x:v>
      </x:c>
    </x:row>
    <x:row r="8" ht="30" customHeight="1">
      <x:c r="A8" s="5"/>
      <x:c r="B8" s="1" t="e">
        <x:f>CHOOSE(A8,0,0.05,0.1,0.15,0.2)</x:f>
        <x:v>#VALUE!</x:v>
      </x:c>
      <x:c r="C8" s="1" t="str">
        <x:f>IF(A8="","입력 오류",IF(NOT(ISNUMBER(A8)),"입력 오류",IF(OR(A8&lt;1,A8&gt;5,MOD(A8,1)&lt;&gt;0),"입력 오류",CHOOSE(A8,0,0.05,0.1,0.15,0.2))))</x:f>
        <x:v>입력 오류</x:v>
      </x:c>
      <x:c r="D8" s="6" t="str">
        <x:v>입력 오류</x:v>
      </x:c>
      <x:c r="E8" s="1" t="str">
        <x:f>IFERROR(IF(C8=D8,"일치","확인"),"확인")</x:f>
        <x:v>일치</x:v>
      </x:c>
    </x:row>
    <x:row r="9" ht="30" customHeight="1">
      <x:c r="A9" s="1"/>
      <x:c r="B9" s="1"/>
      <x:c r="C9" s="1"/>
      <x:c r="D9" s="1"/>
      <x:c r="E9" s="1"/>
    </x:row>
    <x:row r="10" ht="50" customHeight="1">
      <x:c r="A10" s="14" t="str">
        <x:v>A6은 텍스트 3</x:v>
      </x:c>
      <x:c r="B10" s="14" t="str">
        <x:v>B열 오류는 의도된 예시</x:v>
      </x:c>
      <x:c r="C10" s="14" t="str">
        <x:v>빈 셀은 A8</x:v>
      </x:c>
      <x:c r="D10" s="14" t="str">
        <x:v>실제 Excel 실행 증빙 없음</x:v>
      </x:c>
      <x:c r="E10" s="1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0" customHeight="1">
      <x:c r="A1" s="4" t="str">
        <x:v>항목</x:v>
      </x:c>
      <x:c r="B1" s="4" t="str">
        <x:v>선택 번호</x:v>
      </x:c>
      <x:c r="C1" s="4" t="str">
        <x:v>분기1</x:v>
      </x:c>
      <x:c r="D1" s="4" t="str">
        <x:v>분기2</x:v>
      </x:c>
      <x:c r="E1" s="4" t="str">
        <x:v>분기3</x:v>
      </x:c>
      <x:c r="F1" s="4" t="str">
        <x:v>분기4</x:v>
      </x:c>
    </x:row>
    <x:row r="2" ht="30" customHeight="1">
      <x:c r="A2" s="1" t="str">
        <x:v>가상 분기 값</x:v>
      </x:c>
      <x:c r="B2" s="5" t="n">
        <x:v>2</x:v>
      </x:c>
      <x:c r="C2" s="1" t="n">
        <x:v>120</x:v>
      </x:c>
      <x:c r="D2" s="1" t="n">
        <x:v>135</x:v>
      </x:c>
      <x:c r="E2" s="1" t="n">
        <x:v>128</x:v>
      </x:c>
      <x:c r="F2" s="1" t="n">
        <x:v>150</x:v>
      </x:c>
    </x:row>
    <x:row r="3" ht="30" customHeight="1">
      <x:c r="A3" s="1"/>
      <x:c r="B3" s="1"/>
      <x:c r="C3" s="1"/>
      <x:c r="D3" s="1"/>
      <x:c r="E3" s="1"/>
      <x:c r="F3" s="1"/>
    </x:row>
    <x:row r="4" ht="30" customHeight="1">
      <x:c r="A4" s="1" t="str">
        <x:v>선택 결과</x:v>
      </x:c>
      <x:c r="B4" s="1" t="n">
        <x:f>IF(B2="","입력 오류",IF(NOT(ISNUMBER(B2)),"입력 오류",IF(OR(B2&lt;1,B2&gt;4,MOD(B2,1)&lt;&gt;0),"입력 오류",CHOOSE(B2,C2,D2,E2,F2))))</x:f>
        <x:v>135</x:v>
      </x:c>
      <x:c r="C4" s="1"/>
      <x:c r="D4" s="1"/>
      <x:c r="E4" s="1"/>
      <x:c r="F4" s="1"/>
    </x:row>
    <x:row r="5" ht="30" customHeight="1">
      <x:c r="A5" s="1" t="str">
        <x:v>기본 기대값</x:v>
      </x:c>
      <x:c r="B5" s="1" t="n">
        <x:v>135</x:v>
      </x:c>
      <x:c r="C5" s="1"/>
      <x:c r="D5" s="1"/>
      <x:c r="E5" s="1"/>
      <x:c r="F5" s="1"/>
    </x:row>
    <x:row r="6" ht="30" customHeight="1">
      <x:c r="A6" s="1" t="str">
        <x:v>기본 비교</x:v>
      </x:c>
      <x:c r="B6" s="1" t="str">
        <x:f>IFERROR(IF(B4=B5,"일치","확인"),"확인")</x:f>
        <x:v>일치</x:v>
      </x:c>
      <x:c r="C6" s="1"/>
      <x:c r="D6" s="1"/>
      <x:c r="E6" s="1"/>
      <x:c r="F6" s="1"/>
    </x:row>
    <x:row r="7" ht="30" customHeight="1">
      <x:c r="A7" s="1"/>
      <x:c r="B7" s="1"/>
      <x:c r="C7" s="1"/>
      <x:c r="D7" s="1"/>
      <x:c r="E7" s="1"/>
      <x:c r="F7" s="1"/>
    </x:row>
    <x:row r="8" ht="30" customHeight="1">
      <x:c r="A8" s="4" t="str">
        <x:v>문자열 선택</x:v>
      </x:c>
      <x:c r="B8" s="4" t="str">
        <x:v>계산</x:v>
      </x:c>
      <x:c r="C8" s="4" t="str">
        <x:v>기대값</x:v>
      </x:c>
      <x:c r="D8" s="4" t="str">
        <x:v>비교</x:v>
      </x:c>
      <x:c r="E8" s="1"/>
      <x:c r="F8" s="1"/>
    </x:row>
    <x:row r="9" ht="30" customHeight="1">
      <x:c r="A9" s="1" t="str">
        <x:v>두 번째 값</x:v>
      </x:c>
      <x:c r="B9" s="1" t="str">
        <x:f>CHOOSE(2,"서울","부산","대구")</x:f>
        <x:v>부산</x:v>
      </x:c>
      <x:c r="C9" s="1" t="str">
        <x:v>부산</x:v>
      </x:c>
      <x:c r="D9" s="1" t="str">
        <x:f>IF(B9=C9,"일치","확인")</x:f>
        <x:v>일치</x:v>
      </x:c>
      <x:c r="E9" s="1"/>
      <x:c r="F9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95" hidden="0" customWidth="1"/>
  </x:cols>
  <x:sheetData>
    <x:row r="1" ht="54" customHeight="1">
      <x:c r="A1" s="15" t="str">
        <x:v>항목</x:v>
      </x:c>
      <x:c r="B1" s="15" t="str">
        <x:v>CHOOSE 고정 입력 실습 안내</x:v>
      </x:c>
    </x:row>
    <x:row r="2" ht="54" customHeight="1">
      <x:c r="A2" s="14" t="str">
        <x:v>버전</x:v>
      </x:c>
      <x:c r="B2" s="14" t="str">
        <x:v>1.0.0 / 2026-09-12</x:v>
      </x:c>
    </x:row>
    <x:row r="3" ht="54" customHeight="1">
      <x:c r="A3" s="14" t="str">
        <x:v>데이터</x:v>
      </x:c>
      <x:c r="B3" s="14" t="str">
        <x:v>네 가상 ID, 등급3·1·5·2, 기본급3500000·4200000·2800000·3800000. 실제 인사·지급 정책 아님.</x:v>
      </x:c>
    </x:row>
    <x:row r="4" ht="54" customHeight="1">
      <x:c r="A4" s="14" t="str">
        <x:v>비율</x:v>
      </x:c>
      <x:c r="B4" s="14" t="str">
        <x:v>가상 등급1~5에 값0·0.05·0.1·0.15·0.2를 대응. 실제 승인된 지급 기준이 아님.</x:v>
      </x:c>
    </x:row>
    <x:row r="5" ht="54" customHeight="1">
      <x:c r="A5" s="14" t="str">
        <x:v>기본 검산</x:v>
      </x:c>
      <x:c r="B5" s="14" t="str">
        <x:v>등급 H2:H5, D9:D14 일치. 기본급합14300000, 금액합1100000.</x:v>
      </x:c>
    </x:row>
    <x:row r="6" ht="54" customHeight="1">
      <x:c r="A6" s="14" t="str">
        <x:v>방어</x:v>
      </x:c>
      <x:c r="B6" s="14" t="str">
        <x:v>빈칸과 숫자 여부를 먼저 검사한 뒤 MOD와 범위를 검사. 문자에 MOD를 먼저 적용하지 않음.</x:v>
      </x:c>
    </x:row>
    <x:row r="7" ht="54" customHeight="1">
      <x:c r="A7" s="14" t="str">
        <x:v>오류입력</x:v>
      </x:c>
      <x:c r="B7" s="14" t="str">
        <x:v>A2:A8=숫자3,0,6,2.5,텍스트3,문자A,빈칸. 원시 B열의 일부 오류는 의도된 것.</x:v>
      </x:c>
    </x:row>
    <x:row r="8" ht="54" customHeight="1">
      <x:c r="A8" s="14" t="str">
        <x:v>변경</x:v>
      </x:c>
      <x:c r="B8" s="14" t="str">
        <x:v>등급 B2를2.5 또는 문자A로 변경: 입력 오류·확인 필요·전달 보류. B2=숫자3으로 복구.</x:v>
      </x:c>
    </x:row>
    <x:row r="9" ht="54" customHeight="1">
      <x:c r="A9" s="14" t="str">
        <x:v>선택</x:v>
      </x:c>
      <x:c r="B9" s="14" t="str">
        <x:v>B2=2이면 B4=135,4이면150. 기본 기대값135는 고정. 문자 선택 B9=부산.</x:v>
      </x:c>
    </x:row>
    <x:row r="10" ht="54" customHeight="1">
      <x:c r="A10" s="14" t="str">
        <x:v>합계 한계</x:v>
      </x:c>
      <x:c r="B10" s="14" t="str">
        <x:v>SUM은 상태 문자를 제외할 수 있으므로 숫자 개수와 행별 비교를 함께 확인.</x:v>
      </x:c>
    </x:row>
    <x:row r="11" ht="54" customHeight="1">
      <x:c r="A11" s="14" t="str">
        <x:v>확장 한계</x:v>
      </x:c>
      <x:c r="B11" s="14" t="str">
        <x:v>네 행 전용 비교·개수 기준. 행 추가 시 수식·범위·기대값을 다시 설계.</x:v>
      </x:c>
    </x:row>
    <x:row r="12" ht="54" customHeight="1">
      <x:c r="A12" s="14" t="str">
        <x:v>포함하지 않음</x:v>
      </x:c>
      <x:c r="B12" s="14" t="str">
        <x:v>매크로·외부 연결·시트 보호·데이터 유효성 검사·실제 Excel 실행 증빙 없음.</x:v>
      </x:c>
    </x:row>
    <x:row r="13" ht="54" customHeight="1">
      <x:c r="A13" s="14" t="str">
        <x:v>CHOOSE</x:v>
      </x:c>
      <x:c r="B13" s="14" t="str">
        <x:v>https://support.microsoft.com/en-us/excel/functions/choose-function</x:v>
      </x:c>
    </x:row>
  </x:sheetData>
  <x:pageMargins left="0.7" right="0.7" top="0.75" bottom="0.75" header="0.3" footer="0.3"/>
</x:worksheet>
</file>