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8d81798c9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B기록" sheetId="1" r:id="R3620388ad7a04987"/>
    <x:sheet xmlns:r="http://schemas.openxmlformats.org/officeDocument/2006/relationships" name="경계검산" sheetId="2" r:id="R3111cff2e83744ca"/>
    <x:sheet xmlns:r="http://schemas.openxmlformats.org/officeDocument/2006/relationships" name="M입력" sheetId="3" r:id="Rba25713fe273427c"/>
    <x:sheet xmlns:r="http://schemas.openxmlformats.org/officeDocument/2006/relationships" name="M기대값" sheetId="4" r:id="R05160d6895374b65"/>
    <x:sheet xmlns:r="http://schemas.openxmlformats.org/officeDocument/2006/relationships" name="출처" sheetId="5" r:id="Rbc253baa7d5544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0"/>
    <x:numFmt numFmtId="202" formatCode="0.0"/>
    <x:numFmt numFmtId="203" formatCode="@"/>
    <x:numFmt numFmtId="204" formatCode="yyyy-mm-dd"/>
  </x:numFmts>
  <x:fonts count="3">
    <x:font>
      <x:sz val="11"/>
      <x:name val="Carlito"/>
    </x:font>
    <x:font>
      <x:sz val="11"/>
      <x:color rgb="FF243746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3" fontId="1" fillId="0" borderId="1" xfId="0" applyNumberFormat="1" applyFont="1" applyFill="1" applyBorder="1" applyAlignment="1">
      <x:alignment vertical="center" wrapText="1"/>
    </x:xf>
    <x:xf numFmtId="204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97bb47b62430e" /><Relationship Type="http://schemas.openxmlformats.org/officeDocument/2006/relationships/theme" Target="/xl/theme/theme1.xml" Id="R6196d3af31044989" /><Relationship Type="http://schemas.microsoft.com/office/2022/11/relationships/FeaturePropertyBag" Target="/xl/featurePropertyBag/featurePropertyBag.xml" Id="R4aa8a6d122d649e3" /><Relationship Type="http://schemas.openxmlformats.org/officeDocument/2006/relationships/sharedStrings" Target="/xl/sharedStrings.xml" Id="R8558a364127d4333" /><Relationship Type="http://schemas.openxmlformats.org/officeDocument/2006/relationships/worksheet" Target="/xl/worksheets/sheet1.xml" Id="R3620388ad7a04987" /><Relationship Type="http://schemas.openxmlformats.org/officeDocument/2006/relationships/worksheet" Target="/xl/worksheets/sheet2.xml" Id="R3111cff2e83744ca" /><Relationship Type="http://schemas.openxmlformats.org/officeDocument/2006/relationships/worksheet" Target="/xl/worksheets/sheet3.xml" Id="Rba25713fe273427c" /><Relationship Type="http://schemas.openxmlformats.org/officeDocument/2006/relationships/worksheet" Target="/xl/worksheets/sheet4.xml" Id="R05160d6895374b65" /><Relationship Type="http://schemas.openxmlformats.org/officeDocument/2006/relationships/worksheet" Target="/xl/worksheets/sheet5.xml" Id="Rbc253baa7d55446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30" hidden="0" customWidth="1"/>
    <ns0:col min="2" max="2" width="18" hidden="0" customWidth="1"/>
    <ns0:col min="3" max="3" width="18" hidden="0" customWidth="1"/>
    <ns0:col min="4" max="4" width="18" hidden="0" customWidth="1"/>
    <ns0:col min="5" max="5" width="18" hidden="0" customWidth="1"/>
    <ns0:col min="6" max="6" width="18" hidden="0" customWidth="1"/>
    <ns0:col min="7" max="7" width="18" hidden="0" customWidth="1"/>
    <ns0:col min="8" max="8" width="18" hidden="0" customWidth="1"/>
    <ns0:col min="9" max="9" width="18" hidden="0" customWidth="1"/>
    <ns0:col min="10" max="10" width="29" hidden="0" customWidth="1"/>
  </ns0:cols>
  <ns0:sheetData>
    <ns0:row r="1" ht="50" customHeight="1">
      <ns0:c r="A1" s="11" t="str">
        <ns0:v>상태</ns0:v>
      </ns0:c>
      <ns0:c r="B1" s="11" t="str">
        <ns0:v>단계 입력 행</ns0:v>
      </ns0:c>
      <ns0:c r="C1" s="11" t="str">
        <ns0:v>사본 크기 MB</ns0:v>
      </ns0:c>
      <ns0:c r="D1" s="11" t="str">
        <ns0:v>CPU 표시값</ns0:v>
      </ns0:c>
      <ns0:c r="E1" s="11" t="str">
        <ns0:v>시간 초</ns0:v>
      </ns0:c>
      <ns0:c r="F1" s="11" t="str">
        <ns0:v>메모리 표시값</ns0:v>
      </ns0:c>
      <ns0:c r="G1" s="11" t="str">
        <ns0:v>메모리 GB</ns0:v>
      </ns0:c>
      <ns0:c r="H1" s="11" t="str">
        <ns0:v>디스크 표시값</ns0:v>
      </ns0:c>
      <ns0:c r="I1" s="11" t="str">
        <ns0:v>시간 차이 초</ns0:v>
      </ns0:c>
      <ns0:c r="J1" s="11" t="str">
        <ns0:v>판정</ns0:v>
      </ns0:c>
    </ns0:row>
    <ns0:row r="2" ht="40" customHeight="1">
      <ns0:c r="A2" s="8" t="str">
        <ns0:v>필터 전</ns0:v>
      </ns0:c>
      <ns0:c r="B2" s="12" t="n">
        <ns0:v>50000</ns0:v>
      </ns0:c>
      <ns0:c r="C2" s="12" t="n">
        <ns0:v>80</ns0:v>
      </ns0:c>
      <ns0:c r="D2" s="12" t="n">
        <ns0:v>42</ns0:v>
      </ns0:c>
      <ns0:c r="E2" s="13" t="n">
        <ns0:v>39</ns0:v>
      </ns0:c>
      <ns0:c r="F2" s="13" t="n">
        <ns0:v>72</ns0:v>
      </ns0:c>
      <ns0:c r="G2" s="14" t="n">
        <ns0:v>11.2</ns0:v>
      </ns0:c>
      <ns0:c r="H2" s="8" t="n">
        <ns0:v>18</ns0:v>
      </ns0:c>
      <ns0:c r="I2" s="8" t="n">
        <ns0:f>IF(COUNT(E2:E3)=2,E2-E3,NA())</ns0:f>
        <ns0:v>23</ns0:v>
      </ns0:c>
      <ns0:c r="J2" s="8" t="str">
        <ns0:f>IF(COUNT(E2:E3)&lt;&gt;2,"시간 입력 확인",IF(OR(E2&lt;=0,E3&lt;=0),"시간 입력 확인",IF(NOT(AND(B6=TRUE,B7=TRUE,B8=TRUE,B9=TRUE)),"출력·조건 확인",IF(I2&gt;0,"초기 필터 후 단축","재측정"))))</ns0:f>
        <ns0:v>초기 필터 후 단축</ns0:v>
      </ns0:c>
    </ns0:row>
    <ns0:row r="3" ht="40" customHeight="1">
      <ns0:c r="A3" s="8" t="str">
        <ns0:v>초기 필터 후</ns0:v>
      </ns0:c>
      <ns0:c r="B3" s="12" t="n">
        <ns0:v>10000</ns0:v>
      </ns0:c>
      <ns0:c r="C3" s="12" t="n">
        <ns0:v>16</ns0:v>
      </ns0:c>
      <ns0:c r="D3" s="12" t="n">
        <ns0:v>18</ns0:v>
      </ns0:c>
      <ns0:c r="E3" s="13" t="n">
        <ns0:v>16</ns0:v>
      </ns0:c>
      <ns0:c r="F3" s="13" t="n">
        <ns0:v>58</ns0:v>
      </ns0:c>
      <ns0:c r="G3" s="14" t="n">
        <ns0:v>8.4</ns0:v>
      </ns0:c>
      <ns0:c r="H3" s="8" t="n">
        <ns0:v>11</ns0:v>
      </ns0:c>
      <ns0:c r="I3" s="8"/>
      <ns0:c r="J3" s="8" t="str">
        <ns0:v>비교 행</ns0:v>
      </ns0:c>
    </ns0:row>
    <ns0:row r="4" ht="40" customHeight="1">
      <ns0:c r="A4" s="8"/>
      <ns0:c r="B4" s="8"/>
      <ns0:c r="C4" s="8"/>
      <ns0:c r="D4" s="8"/>
      <ns0:c r="E4" s="8"/>
      <ns0:c r="F4" s="8"/>
      <ns0:c r="G4" s="8"/>
      <ns0:c r="H4" s="8"/>
      <ns0:c r="I4" s="8"/>
      <ns0:c r="J4" s="8"/>
    </ns0:row>
    <ns0:row r="5" ht="40" customHeight="1">
      <ns0:c r="A5" s="8" t="str">
        <ns0:v>합격 확인 항목</ns0:v>
      </ns0:c>
      <ns0:c r="B5" s="8" t="str">
        <ns0:v>가상 입력 TRUE/FALSE</ns0:v>
      </ns0:c>
      <ns0:c r="C5" s="8"/>
      <ns0:c r="D5" s="8"/>
      <ns0:c r="E5" s="8"/>
      <ns0:c r="F5" s="8"/>
      <ns0:c r="G5" s="8"/>
      <ns0:c r="H5" s="8"/>
      <ns0:c r="I5" s="8"/>
      <ns0:c r="J5" s="8"/>
    </ns0:row>
    <ns0:row r="6" ht="40" customHeight="1">
      <ns0:c r="A6" s="8" t="str">
        <ns0:v>최종 키·값 일치</ns0:v>
      </ns0:c>
      <ns0:c r="B6" s="9" t="b">
        <ns0:v>1</ns0:v>
      </ns0:c>
      <ns0:c r="C6" s="8"/>
      <ns0:c r="D6" s="8"/>
      <ns0:c r="E6" s="8"/>
      <ns0:c r="F6" s="8"/>
      <ns0:c r="G6" s="8"/>
      <ns0:c r="H6" s="8"/>
      <ns0:c r="I6" s="8"/>
      <ns0:c r="J6" s="8"/>
    </ns0:row>
    <ns0:row r="7" ht="40" customHeight="1">
      <ns0:c r="A7" s="8" t="str">
        <ns0:v>같은 데이터/필터</ns0:v>
      </ns0:c>
      <ns0:c r="B7" s="9" t="b">
        <ns0:v>1</ns0:v>
      </ns0:c>
      <ns0:c r="C7" s="8"/>
      <ns0:c r="D7" s="8"/>
      <ns0:c r="E7" s="8"/>
      <ns0:c r="F7" s="8"/>
      <ns0:c r="G7" s="8"/>
      <ns0:c r="H7" s="8"/>
      <ns0:c r="I7" s="8"/>
      <ns0:c r="J7" s="8"/>
    </ns0:row>
    <ns0:row r="8" ht="40" customHeight="1">
      <ns0:c r="A8" s="8" t="str">
        <ns0:v>같은 실행/측정 조건</ns0:v>
      </ns0:c>
      <ns0:c r="B8" s="9" t="b">
        <ns0:v>1</ns0:v>
      </ns0:c>
      <ns0:c r="C8" s="8"/>
      <ns0:c r="D8" s="8"/>
      <ns0:c r="E8" s="8"/>
      <ns0:c r="F8" s="8"/>
      <ns0:c r="G8" s="8"/>
      <ns0:c r="H8" s="8"/>
      <ns0:c r="I8" s="8"/>
      <ns0:c r="J8" s="8"/>
    </ns0:row>
    <ns0:row r="9" ht="40" customHeight="1">
      <ns0:c r="A9" s="8" t="str">
        <ns0:v>초기 필터 위치만 변경</ns0:v>
      </ns0:c>
      <ns0:c r="B9" s="9" t="b">
        <ns0:v>1</ns0:v>
      </ns0:c>
      <ns0:c r="C9" s="8"/>
      <ns0:c r="D9" s="8"/>
      <ns0:c r="E9" s="8"/>
      <ns0:c r="F9" s="8"/>
      <ns0:c r="G9" s="8"/>
      <ns0:c r="H9" s="8"/>
      <ns0:c r="I9" s="8"/>
      <ns0:c r="J9" s="8"/>
    </ns0:row>
    <ns0:row r="10" ht="50" customHeight="1">
      <ns0:c r="A10" s="8" t="str">
        <ns0:v>주의</ns0:v>
      </ns0:c>
      <ns0:c r="B10" s="8" t="str">
        <ns0:v>TRUE는 가상 검산 입력이며 실제 Power Query 검증의 증거가 아닙니다.</ns0:v>
      </ns0:c>
      <ns0:c r="C10" s="8"/>
      <ns0:c r="D10" s="8"/>
      <ns0:c r="E10" s="8"/>
      <ns0:c r="F10" s="8"/>
      <ns0:c r="G10" s="8"/>
      <ns0:c r="H10" s="8"/>
      <ns0:c r="I10" s="8"/>
      <ns0:c r="J10" s="8"/>
    </ns0:row>
  </ns0:sheetData>
  <ns0:mergeCells>
    <ns0:mergeCell ref="B10:J10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7" hidden="0" customWidth="1"/>
    <ns0:col min="2" max="2" width="23" hidden="0" customWidth="1"/>
    <ns0:col min="3" max="3" width="23" hidden="0" customWidth="1"/>
    <ns0:col min="4" max="4" width="23" hidden="0" customWidth="1"/>
    <ns0:col min="5" max="5" width="23" hidden="0" customWidth="1"/>
    <ns0:col min="6" max="6" width="27" hidden="0" customWidth="1"/>
    <ns0:col min="7" max="7" width="27" hidden="0" customWidth="1"/>
  </ns0:cols>
  <ns0:sheetData>
    <ns0:row r="1" ht="50" customHeight="1">
      <ns0:c r="A1" s="11" t="str">
        <ns0:v>상황</ns0:v>
      </ns0:c>
      <ns0:c r="B1" s="11" t="str">
        <ns0:v>전 시간</ns0:v>
      </ns0:c>
      <ns0:c r="C1" s="11" t="str">
        <ns0:v>후 시간</ns0:v>
      </ns0:c>
      <ns0:c r="D1" s="11" t="str">
        <ns0:v>최종 출력</ns0:v>
      </ns0:c>
      <ns0:c r="E1" s="11" t="str">
        <ns0:v>조건 동일</ns0:v>
      </ns0:c>
      <ns0:c r="F1" s="11" t="str">
        <ns0:v>예상 판정</ns0:v>
      </ns0:c>
      <ns0:c r="G1" s="11" t="str">
        <ns0:v>실제 판정</ns0:v>
      </ns0:c>
    </ns0:row>
    <ns0:row r="2" ht="40" customHeight="1">
      <ns0:c r="A2" s="8" t="str">
        <ns0:v>가상 정상</ns0:v>
      </ns0:c>
      <ns0:c r="B2" s="8" t="n">
        <ns0:v>39</ns0:v>
      </ns0:c>
      <ns0:c r="C2" s="8" t="n">
        <ns0:v>16</ns0:v>
      </ns0:c>
      <ns0:c r="D2" s="9" t="b">
        <ns0:v>1</ns0:v>
      </ns0:c>
      <ns0:c r="E2" s="9" t="b">
        <ns0:v>1</ns0:v>
      </ns0:c>
      <ns0:c r="F2" s="8" t="str">
        <ns0:v>초기 필터 후 단축</ns0:v>
      </ns0:c>
      <ns0:c r="G2" s="8" t="str">
        <ns0:f>IF(COUNT(B2:C2)&lt;&gt;2,"시간 입력 확인",IF(OR(B2&lt;=0,C2&lt;=0),"시간 입력 확인",IF(NOT(AND(D2=TRUE,E2=TRUE)),"출력·조건 확인",IF(B2-C2&gt;0,"초기 필터 후 단축","재측정"))))</ns0:f>
        <ns0:v>초기 필터 후 단축</ns0:v>
      </ns0:c>
    </ns0:row>
    <ns0:row r="3" ht="40" customHeight="1">
      <ns0:c r="A3" s="8" t="str">
        <ns0:v>같은 시간</ns0:v>
      </ns0:c>
      <ns0:c r="B3" s="8" t="n">
        <ns0:v>39</ns0:v>
      </ns0:c>
      <ns0:c r="C3" s="8" t="n">
        <ns0:v>39</ns0:v>
      </ns0:c>
      <ns0:c r="D3" s="9" t="b">
        <ns0:v>1</ns0:v>
      </ns0:c>
      <ns0:c r="E3" s="9" t="b">
        <ns0:v>1</ns0:v>
      </ns0:c>
      <ns0:c r="F3" s="8" t="str">
        <ns0:v>재측정</ns0:v>
      </ns0:c>
      <ns0:c r="G3" s="8" t="str">
        <ns0:f>IF(COUNT(B3:C3)&lt;&gt;2,"시간 입력 확인",IF(OR(B3&lt;=0,C3&lt;=0),"시간 입력 확인",IF(NOT(AND(D3=TRUE,E3=TRUE)),"출력·조건 확인",IF(B3-C3&gt;0,"초기 필터 후 단축","재측정"))))</ns0:f>
        <ns0:v>재측정</ns0:v>
      </ns0:c>
    </ns0:row>
    <ns0:row r="4" ht="40" customHeight="1">
      <ns0:c r="A4" s="8" t="str">
        <ns0:v>느려짐</ns0:v>
      </ns0:c>
      <ns0:c r="B4" s="8" t="n">
        <ns0:v>39</ns0:v>
      </ns0:c>
      <ns0:c r="C4" s="8" t="n">
        <ns0:v>45</ns0:v>
      </ns0:c>
      <ns0:c r="D4" s="9" t="b">
        <ns0:v>1</ns0:v>
      </ns0:c>
      <ns0:c r="E4" s="9" t="b">
        <ns0:v>1</ns0:v>
      </ns0:c>
      <ns0:c r="F4" s="8" t="str">
        <ns0:v>재측정</ns0:v>
      </ns0:c>
      <ns0:c r="G4" s="8" t="str">
        <ns0:f>IF(COUNT(B4:C4)&lt;&gt;2,"시간 입력 확인",IF(OR(B4&lt;=0,C4&lt;=0),"시간 입력 확인",IF(NOT(AND(D4=TRUE,E4=TRUE)),"출력·조건 확인",IF(B4-C4&gt;0,"초기 필터 후 단축","재측정"))))</ns0:f>
        <ns0:v>재측정</ns0:v>
      </ns0:c>
    </ns0:row>
    <ns0:row r="5" ht="40" customHeight="1">
      <ns0:c r="A5" s="8" t="str">
        <ns0:v>후 시간 빈칸</ns0:v>
      </ns0:c>
      <ns0:c r="B5" s="8" t="n">
        <ns0:v>39</ns0:v>
      </ns0:c>
      <ns0:c r="C5" s="8"/>
      <ns0:c r="D5" s="9" t="b">
        <ns0:v>1</ns0:v>
      </ns0:c>
      <ns0:c r="E5" s="9" t="b">
        <ns0:v>1</ns0:v>
      </ns0:c>
      <ns0:c r="F5" s="8" t="str">
        <ns0:v>시간 입력 확인</ns0:v>
      </ns0:c>
      <ns0:c r="G5" s="8" t="str">
        <ns0:f>IF(COUNT(B5:C5)&lt;&gt;2,"시간 입력 확인",IF(OR(B5&lt;=0,C5&lt;=0),"시간 입력 확인",IF(NOT(AND(D5=TRUE,E5=TRUE)),"출력·조건 확인",IF(B5-C5&gt;0,"초기 필터 후 단축","재측정"))))</ns0:f>
        <ns0:v>시간 입력 확인</ns0:v>
      </ns0:c>
    </ns0:row>
    <ns0:row r="6" ht="40" customHeight="1">
      <ns0:c r="A6" s="8" t="str">
        <ns0:v>텍스트 시간</ns0:v>
      </ns0:c>
      <ns0:c r="B6" s="15" t="str">
        <ns0:v>39</ns0:v>
      </ns0:c>
      <ns0:c r="C6" s="8" t="n">
        <ns0:v>16</ns0:v>
      </ns0:c>
      <ns0:c r="D6" s="9" t="b">
        <ns0:v>1</ns0:v>
      </ns0:c>
      <ns0:c r="E6" s="9" t="b">
        <ns0:v>1</ns0:v>
      </ns0:c>
      <ns0:c r="F6" s="8" t="str">
        <ns0:v>시간 입력 확인</ns0:v>
      </ns0:c>
      <ns0:c r="G6" s="8" t="str">
        <ns0:f>IF(COUNT(B6:C6)&lt;&gt;2,"시간 입력 확인",IF(OR(B6&lt;=0,C6&lt;=0),"시간 입력 확인",IF(NOT(AND(D6=TRUE,E6=TRUE)),"출력·조건 확인",IF(B6-C6&gt;0,"초기 필터 후 단축","재측정"))))</ns0:f>
        <ns0:v>시간 입력 확인</ns0:v>
      </ns0:c>
    </ns0:row>
    <ns0:row r="7" ht="40" customHeight="1">
      <ns0:c r="A7" s="8" t="str">
        <ns0:v>0초</ns0:v>
      </ns0:c>
      <ns0:c r="B7" s="8" t="n">
        <ns0:v>39</ns0:v>
      </ns0:c>
      <ns0:c r="C7" s="8" t="n">
        <ns0:v>0</ns0:v>
      </ns0:c>
      <ns0:c r="D7" s="9" t="b">
        <ns0:v>1</ns0:v>
      </ns0:c>
      <ns0:c r="E7" s="9" t="b">
        <ns0:v>1</ns0:v>
      </ns0:c>
      <ns0:c r="F7" s="8" t="str">
        <ns0:v>시간 입력 확인</ns0:v>
      </ns0:c>
      <ns0:c r="G7" s="8" t="str">
        <ns0:f>IF(COUNT(B7:C7)&lt;&gt;2,"시간 입력 확인",IF(OR(B7&lt;=0,C7&lt;=0),"시간 입력 확인",IF(NOT(AND(D7=TRUE,E7=TRUE)),"출력·조건 확인",IF(B7-C7&gt;0,"초기 필터 후 단축","재측정"))))</ns0:f>
        <ns0:v>시간 입력 확인</ns0:v>
      </ns0:c>
    </ns0:row>
    <ns0:row r="8" ht="40" customHeight="1">
      <ns0:c r="A8" s="8" t="str">
        <ns0:v>음수 시간</ns0:v>
      </ns0:c>
      <ns0:c r="B8" s="8" t="n">
        <ns0:v>39</ns0:v>
      </ns0:c>
      <ns0:c r="C8" s="8" t="n">
        <ns0:v>-1</ns0:v>
      </ns0:c>
      <ns0:c r="D8" s="9" t="b">
        <ns0:v>1</ns0:v>
      </ns0:c>
      <ns0:c r="E8" s="9" t="b">
        <ns0:v>1</ns0:v>
      </ns0:c>
      <ns0:c r="F8" s="8" t="str">
        <ns0:v>시간 입력 확인</ns0:v>
      </ns0:c>
      <ns0:c r="G8" s="8" t="str">
        <ns0:f>IF(COUNT(B8:C8)&lt;&gt;2,"시간 입력 확인",IF(OR(B8&lt;=0,C8&lt;=0),"시간 입력 확인",IF(NOT(AND(D8=TRUE,E8=TRUE)),"출력·조건 확인",IF(B8-C8&gt;0,"초기 필터 후 단축","재측정"))))</ns0:f>
        <ns0:v>시간 입력 확인</ns0:v>
      </ns0:c>
    </ns0:row>
    <ns0:row r="9" ht="40" customHeight="1">
      <ns0:c r="A9" s="8" t="str">
        <ns0:v>출력 누락</ns0:v>
      </ns0:c>
      <ns0:c r="B9" s="8" t="n">
        <ns0:v>39</ns0:v>
      </ns0:c>
      <ns0:c r="C9" s="8" t="n">
        <ns0:v>16</ns0:v>
      </ns0:c>
      <ns0:c r="D9" s="9" t="b">
        <ns0:v>0</ns0:v>
      </ns0:c>
      <ns0:c r="E9" s="9" t="b">
        <ns0:v>1</ns0:v>
      </ns0:c>
      <ns0:c r="F9" s="8" t="str">
        <ns0:v>출력·조건 확인</ns0:v>
      </ns0:c>
      <ns0:c r="G9" s="8" t="str">
        <ns0:f>IF(COUNT(B9:C9)&lt;&gt;2,"시간 입력 확인",IF(OR(B9&lt;=0,C9&lt;=0),"시간 입력 확인",IF(NOT(AND(D9=TRUE,E9=TRUE)),"출력·조건 확인",IF(B9-C9&gt;0,"초기 필터 후 단축","재측정"))))</ns0:f>
        <ns0:v>출력·조건 확인</ns0:v>
      </ns0:c>
    </ns0:row>
    <ns0:row r="10" ht="40" customHeight="1">
      <ns0:c r="A10" s="8" t="str">
        <ns0:v>다른 실행 조건</ns0:v>
      </ns0:c>
      <ns0:c r="B10" s="8" t="n">
        <ns0:v>39</ns0:v>
      </ns0:c>
      <ns0:c r="C10" s="8" t="n">
        <ns0:v>16</ns0:v>
      </ns0:c>
      <ns0:c r="D10" s="9" t="b">
        <ns0:v>1</ns0:v>
      </ns0:c>
      <ns0:c r="E10" s="9" t="b">
        <ns0:v>0</ns0:v>
      </ns0:c>
      <ns0:c r="F10" s="8" t="str">
        <ns0:v>출력·조건 확인</ns0:v>
      </ns0:c>
      <ns0:c r="G10" s="8" t="str">
        <ns0:f>IF(COUNT(B10:C10)&lt;&gt;2,"시간 입력 확인",IF(OR(B10&lt;=0,C10&lt;=0),"시간 입력 확인",IF(NOT(AND(D10=TRUE,E10=TRUE)),"출력·조건 확인",IF(B10-C10&gt;0,"초기 필터 후 단축","재측정"))))</ns0:f>
        <ns0:v>출력·조건 확인</ns0:v>
      </ns0:c>
    </ns0:row>
  </ns0:sheetData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3" hidden="0" customWidth="1"/>
    <ns0:col min="2" max="2" width="23" hidden="0" customWidth="1"/>
    <ns0:col min="3" max="3" width="23" hidden="0" customWidth="1"/>
  </ns0:cols>
  <ns0:sheetData>
    <ns0:row r="1" ht="50" customHeight="1">
      <ns0:c r="A1" s="11" t="str">
        <ns0:v>ID</ns0:v>
      </ns0:c>
      <ns0:c r="B1" s="11" t="str">
        <ns0:v>기준일</ns0:v>
      </ns0:c>
      <ns0:c r="C1" s="11" t="str">
        <ns0:v>금액</ns0:v>
      </ns0:c>
    </ns0:row>
    <ns0:row r="2" ht="40" customHeight="1">
      <ns0:c r="A2" s="8" t="n">
        <ns0:v>1</ns0:v>
      </ns0:c>
      <ns0:c r="B2" s="16" t="n">
        <ns0:v>46265</ns0:v>
      </ns0:c>
      <ns0:c r="C2" s="8" t="n">
        <ns0:v>10</ns0:v>
      </ns0:c>
    </ns0:row>
    <ns0:row r="3" ht="40" customHeight="1">
      <ns0:c r="A3" s="8" t="n">
        <ns0:v>2</ns0:v>
      </ns0:c>
      <ns0:c r="B3" s="16" t="n">
        <ns0:v>46266</ns0:v>
      </ns0:c>
      <ns0:c r="C3" s="8" t="n">
        <ns0:v>20</ns0:v>
      </ns0:c>
    </ns0:row>
    <ns0:row r="4" ht="40" customHeight="1">
      <ns0:c r="A4" s="8" t="n">
        <ns0:v>3</ns0:v>
      </ns0:c>
      <ns0:c r="B4" s="16" t="n">
        <ns0:v>46275</ns0:v>
      </ns0:c>
      <ns0:c r="C4" s="8" t="n">
        <ns0:v>30</ns0:v>
      </ns0:c>
    </ns0:row>
    <ns0:row r="5" ht="40" customHeight="1">
      <ns0:c r="A5" s="8" t="n">
        <ns0:v>4</ns0:v>
      </ns0:c>
      <ns0:c r="B5" s="16" t="n">
        <ns0:v>46295</ns0:v>
      </ns0:c>
      <ns0:c r="C5" s="8" t="n">
        <ns0:v>40</ns0:v>
      </ns0:c>
    </ns0:row>
    <ns0:row r="6" ht="40" customHeight="1">
      <ns0:c r="A6" s="8" t="n">
        <ns0:v>5</ns0:v>
      </ns0:c>
      <ns0:c r="B6" s="16" t="n">
        <ns0:v>46296</ns0:v>
      </ns0:c>
      <ns0:c r="C6" s="8" t="n">
        <ns0:v>50</ns0:v>
      </ns0:c>
    </ns0:row>
    <ns0:row r="7" ht="40" customHeight="1">
      <ns0:c r="A7" s="8" t="n">
        <ns0:v>6</ns0:v>
      </ns0:c>
      <ns0:c r="B7" s="16" t="n">
        <ns0:v>46280</ns0:v>
      </ns0:c>
      <ns0:c r="C7" s="8" t="n">
        <ns0:v>60</ns0:v>
      </ns0:c>
    </ns0:row>
    <ns0:row r="8" ht="40" customHeight="1">
      <ns0:c r="A8" s="8" t="n">
        <ns0:v>7</ns0:v>
      </ns0:c>
      <ns0:c r="B8" s="16" t="n">
        <ns0:v>46285</ns0:v>
      </ns0:c>
      <ns0:c r="C8" s="8" t="n">
        <ns0:v>70</ns0:v>
      </ns0:c>
    </ns0:row>
    <ns0:row r="9" ht="40" customHeight="1">
      <ns0:c r="A9" s="8" t="n">
        <ns0:v>8</ns0:v>
      </ns0:c>
      <ns0:c r="B9" s="16" t="n">
        <ns0:v>46235</ns0:v>
      </ns0:c>
      <ns0:c r="C9" s="8" t="n">
        <ns0:v>80</ns0:v>
      </ns0:c>
    </ns0:row>
  </ns0:sheetData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3" hidden="0" customWidth="1"/>
    <ns0:col min="2" max="2" width="23" hidden="0" customWidth="1"/>
    <ns0:col min="3" max="3" width="23" hidden="0" customWidth="1"/>
  </ns0:cols>
  <ns0:sheetData>
    <ns0:row r="1" ht="50" customHeight="1">
      <ns0:c r="A1" s="11" t="str">
        <ns0:v>ID</ns0:v>
      </ns0:c>
      <ns0:c r="B1" s="11" t="str">
        <ns0:v>기준일</ns0:v>
      </ns0:c>
      <ns0:c r="C1" s="11" t="str">
        <ns0:v>금액</ns0:v>
      </ns0:c>
    </ns0:row>
    <ns0:row r="2" ht="40" customHeight="1">
      <ns0:c r="A2" s="8" t="n">
        <ns0:v>2</ns0:v>
      </ns0:c>
      <ns0:c r="B2" s="16" t="n">
        <ns0:v>46266</ns0:v>
      </ns0:c>
      <ns0:c r="C2" s="8" t="n">
        <ns0:v>20</ns0:v>
      </ns0:c>
    </ns0:row>
    <ns0:row r="3" ht="40" customHeight="1">
      <ns0:c r="A3" s="8" t="n">
        <ns0:v>3</ns0:v>
      </ns0:c>
      <ns0:c r="B3" s="16" t="n">
        <ns0:v>46275</ns0:v>
      </ns0:c>
      <ns0:c r="C3" s="8" t="n">
        <ns0:v>30</ns0:v>
      </ns0:c>
    </ns0:row>
    <ns0:row r="4" ht="40" customHeight="1">
      <ns0:c r="A4" s="8" t="n">
        <ns0:v>4</ns0:v>
      </ns0:c>
      <ns0:c r="B4" s="16" t="n">
        <ns0:v>46295</ns0:v>
      </ns0:c>
      <ns0:c r="C4" s="8" t="n">
        <ns0:v>40</ns0:v>
      </ns0:c>
    </ns0:row>
    <ns0:row r="5" ht="40" customHeight="1">
      <ns0:c r="A5" s="8" t="n">
        <ns0:v>6</ns0:v>
      </ns0:c>
      <ns0:c r="B5" s="16" t="n">
        <ns0:v>46280</ns0:v>
      </ns0:c>
      <ns0:c r="C5" s="8" t="n">
        <ns0:v>60</ns0:v>
      </ns0:c>
    </ns0:row>
    <ns0:row r="6" ht="40" customHeight="1">
      <ns0:c r="A6" s="8" t="n">
        <ns0:v>7</ns0:v>
      </ns0:c>
      <ns0:c r="B6" s="16" t="n">
        <ns0:v>46285</ns0:v>
      </ns0:c>
      <ns0:c r="C6" s="8" t="n">
        <ns0:v>70</ns0:v>
      </ns0:c>
    </ns0:row>
  </ns0:sheetData>
  <ns0:pageMargins left="0.7" right="0.7" top="0.75" bottom="0.75" header="0.3" footer="0.3"/>
</ns0:worksheet>
</file>

<file path=xl/worksheets/sheet5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32" hidden="0" customWidth="1"/>
    <ns0:col min="2" max="2" width="95" hidden="0" customWidth="1"/>
  </ns0:cols>
  <ns0:sheetData>
    <ns0:row r="1" ht="55" customHeight="1">
      <ns0:c r="A1" s="11" t="str">
        <ns0:v>공식 문서</ns0:v>
      </ns0:c>
      <ns0:c r="B1" s="11" t="str">
        <ns0:v>URL</ns0:v>
      </ns0:c>
    </ns0:row>
    <ns0:row r="2" ht="55" customHeight="1">
      <ns0:c r="A2" s="8" t="str">
        <ns0:v>Best Practices When Working with Power Query - Power Query</ns0:v>
      </ns0:c>
      <ns0:c r="B2" s="8" t="str">
        <ns0:v>https://learn.microsoft.com/en-us/power-query/best-practices</ns0:v>
      </ns0:c>
    </ns0:row>
    <ns0:row r="3" ht="55" customHeight="1">
      <ns0:c r="A3" s="8" t="str">
        <ns0:v>Table.SelectRows - PowerQuery M</ns0:v>
      </ns0:c>
      <ns0:c r="B3" s="8" t="str">
        <ns0:v>https://learn.microsoft.com/en-us/powerquery-m/table-selectrows</ns0:v>
      </ns0:c>
    </ns0:row>
    <ns0:row r="4" ht="55" customHeight="1">
      <ns0:c r="A4" s="8" t="str">
        <ns0:v>Table.Sort - PowerQuery M</ns0:v>
      </ns0:c>
      <ns0:c r="B4" s="8" t="str">
        <ns0:v>https://learn.microsoft.com/en-us/powerquery-m/table-sort</ns0:v>
      </ns0:c>
    </ns0:row>
    <ns0:row r="5" ht="55" customHeight="1">
      <ns0:c r="A5" s="8" t="str">
        <ns0:v>검증 범위</ns0:v>
      </ns0:c>
      <ns0:c r="B5" s="8" t="str">
        <ns0:v>Microsoft Excel / Power Query 실제 실행 없음. LibreOffice 재계산과 Python 참조 검산을 구분합니다.</ns0:v>
      </ns0:c>
    </ns0:row>
  </ns0:sheetData>
  <ns0:pageMargins left="0.7" right="0.7" top="0.75" bottom="0.75" header="0.3" footer="0.3"/>
</ns0:worksheet>
</file>